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zaichenko.VK\Desktop\2025 РІК\ПАСПОРТИ  БЮДЖЕТНИХ  ПРОГРАМ\РОЗПОРЯДЖЕННЯ\Для оприлюднення\розп 327-Р\"/>
    </mc:Choice>
  </mc:AlternateContent>
  <xr:revisionPtr revIDLastSave="0" documentId="13_ncr:1_{7B0DA0BF-9228-4371-BC79-6119191B7AF5}"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definedNames>
    <definedName name="_xlnm.Print_Area" localSheetId="0">TDSheet!$A$1:$S$106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9" i="1" l="1"/>
  <c r="R56" i="1"/>
  <c r="M56" i="1"/>
  <c r="J49" i="1"/>
</calcChain>
</file>

<file path=xl/sharedStrings.xml><?xml version="1.0" encoding="utf-8"?>
<sst xmlns="http://schemas.openxmlformats.org/spreadsheetml/2006/main" count="163" uniqueCount="116">
  <si>
    <t>ЗАТВЕРДЖЕНО</t>
  </si>
  <si>
    <t>Наказ Міністерства фінансів України 26 серпня 2014 року №836</t>
  </si>
  <si>
    <t>(у редакції наказу Міністерства фінансів України
від 29 грудня 2018 року № 1209)</t>
  </si>
  <si>
    <t>ПАСПОРТ</t>
  </si>
  <si>
    <t>бюджетної програми місцевого бюджету на 2025 рік</t>
  </si>
  <si>
    <t>1.</t>
  </si>
  <si>
    <t>Виконавчий комітет Кременчуцької міської ради Кременчуцького району Полтавської області</t>
  </si>
  <si>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</si>
  <si>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</si>
  <si>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</si>
  <si>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</si>
  <si>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</si>
  <si>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 xml:space="preserve"> Архівний відділ Кременчуцької міської ради Кременчуцького району Полтавської області</t>
  </si>
  <si>
    <t>(найменування відповідального виконавця)</t>
  </si>
  <si>
    <t>3.</t>
  </si>
  <si>
    <t>Керівництво і управління у відповідній сфері у містах (місті Києві), селищах, селах, територіальних громадах</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</si>
  <si>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</si>
  <si>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</si>
  <si>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</si>
  <si>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</si>
  <si>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</si>
  <si>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5.</t>
  </si>
  <si>
    <t>Підстави для виконання бюджетної програми</t>
  </si>
  <si>
    <t>6.</t>
  </si>
  <si>
    <t>Цілі державної політики, на досягнення яких спрямована реалізація бюджетної програми</t>
  </si>
  <si>
    <t>№ з/п</t>
  </si>
  <si>
    <t>Цілі державної політики</t>
  </si>
  <si>
    <t>Забезпечення реалізації державної політики у сфері архівної справи і діловодсьва</t>
  </si>
  <si>
    <t>7.</t>
  </si>
  <si>
    <t>Мета бюджетної програми</t>
  </si>
  <si>
    <t>Основною метою Програми є створення належних умов для збереження документів Національного архівного фонду, їхнього примноження та використання, забезпечення подальшого розвитку архівної справи, зберігання та використання документів з особового складу ліквідованих підприємств міста, задоволення соціальних потреб громадян міста,здійснення контролю за станом діловодства та архівної справи в установах міста, зміцнення матеріально-технічної бази, пожежне забезпечення та надійна охорона.</t>
  </si>
  <si>
    <t>8.</t>
  </si>
  <si>
    <t>Завдання бюджетної програми</t>
  </si>
  <si>
    <t>Завдання</t>
  </si>
  <si>
    <t>Забезпечення формування та збереження Національного архівного фонду, зберігання та використання документів з особового складу ліквідованих підприємств, здійснення контролю за станом діловодства та архівної справи в установах міста, зміцнення матеріально-технічної бази, пожежне забезпечення</t>
  </si>
  <si>
    <t>9.</t>
  </si>
  <si>
    <t>Напрями використання бюджетних коштів</t>
  </si>
  <si>
    <t>гривень</t>
  </si>
  <si>
    <t>Загальний фонд</t>
  </si>
  <si>
    <t>Спеціальний фонд</t>
  </si>
  <si>
    <t>Усього</t>
  </si>
  <si>
    <t>Забезпечення формування та збереження Національного архівного фонду, зберігання та використання документів з особового складу ліквідованих підприємств, здійснення контролю за станом діловодства та архівної справи в установах міста, зміцнення матеріально-технічної бази, пожежне спостереження та надійна охорона</t>
  </si>
  <si>
    <t>10. Перелік місцевих / регіональних програм, що виконуються у складі бюджетної програми</t>
  </si>
  <si>
    <t>Найменування місцевої / регіональної програми</t>
  </si>
  <si>
    <t>11. Результативні показники бюджетної програми</t>
  </si>
  <si>
    <t>Показники</t>
  </si>
  <si>
    <t>Одиниця виміру</t>
  </si>
  <si>
    <t>Джерело інформації</t>
  </si>
  <si>
    <t>затрат</t>
  </si>
  <si>
    <t>Штатні одиниці</t>
  </si>
  <si>
    <t>од.</t>
  </si>
  <si>
    <t>Штатний розпис на поточний бюджетний рік</t>
  </si>
  <si>
    <t>Площа адміністративних приміщень</t>
  </si>
  <si>
    <t>Технічний паспорт приміщення</t>
  </si>
  <si>
    <t>Посадові особи</t>
  </si>
  <si>
    <t>Кількість працівників,задіяних в опрацюванні документів</t>
  </si>
  <si>
    <t>Спеціалісти</t>
  </si>
  <si>
    <t>Кількість штатних одиниць за рахунок коштів міського бюджету (загальний фонд)</t>
  </si>
  <si>
    <t>продукту</t>
  </si>
  <si>
    <t>Кількість виконаних довідок</t>
  </si>
  <si>
    <t>Журнал реєстрації вихідної кореспонденції</t>
  </si>
  <si>
    <t>Кількість архівних документів, що зберігаються</t>
  </si>
  <si>
    <t>Паспорт архівного відділу</t>
  </si>
  <si>
    <t>Кількість проведених перевірок установ</t>
  </si>
  <si>
    <t>План роботи архівного відділу</t>
  </si>
  <si>
    <t>Кількість проведених тематичних виставок</t>
  </si>
  <si>
    <t>Кількість установ,яким проведена експертиза цінностей документів</t>
  </si>
  <si>
    <t>Протоколи засідань експертної комісії</t>
  </si>
  <si>
    <t>Кількість проведених науково-технічних опрацювань документів</t>
  </si>
  <si>
    <t>Кількість цифрових копій документів</t>
  </si>
  <si>
    <t>ефективності</t>
  </si>
  <si>
    <t>Кількість виконаних довідок на 1 працівника</t>
  </si>
  <si>
    <t>Кількість одиниць зберігання архівних документів на 1 працівника</t>
  </si>
  <si>
    <t>Кількість проведених перевірок установ на 1 працівника</t>
  </si>
  <si>
    <t>Кількість проведених виставок на 1 працівника</t>
  </si>
  <si>
    <t>Кількість установ,яким проведена експертиза цінностей документів на 1 працівника</t>
  </si>
  <si>
    <t>Середні витрати на утирмання 1 штатної одиниці</t>
  </si>
  <si>
    <t>грн.</t>
  </si>
  <si>
    <t>Кошторис/Кількість штатних одиниць за рахунок коштів міського бюджету (загальний фонд)</t>
  </si>
  <si>
    <t>Кількість науково-технічних опрацювань на 1 працівника</t>
  </si>
  <si>
    <t>Кількість цифрових копій документів на 1 працівника</t>
  </si>
  <si>
    <t>якості</t>
  </si>
  <si>
    <t>Частка задоволених звернень в загальному обсязі</t>
  </si>
  <si>
    <t>відс.</t>
  </si>
  <si>
    <t>видатки/ на кількість залучених спеціалістів</t>
  </si>
  <si>
    <t>Міський голова</t>
  </si>
  <si>
    <t>Віталій МАЛЕЦЬКИЙ</t>
  </si>
  <si>
    <t>(підпис)</t>
  </si>
  <si>
    <t>(Власне ім’я, ПРІЗВИЩЕ)</t>
  </si>
  <si>
    <t xml:space="preserve"> ПОГОДЖЕНО: </t>
  </si>
  <si>
    <t>Тетяна НЕІЛЕНКО</t>
  </si>
  <si>
    <t>М.П.</t>
  </si>
  <si>
    <t>Наказ/розпорядчий документ</t>
  </si>
  <si>
    <t>Розпорядження міського голови</t>
  </si>
  <si>
    <t>Департамент фінансів Кременчуцької міської ради</t>
  </si>
  <si>
    <t>Кременчуцького району Полтавської області</t>
  </si>
  <si>
    <t xml:space="preserve">Заступник міського голови-директор Департаменту фінансів </t>
  </si>
  <si>
    <t>Журнал реєстрації вхідної кореспонденції</t>
  </si>
  <si>
    <t>Кількість отриманих та опрацьованих запитів</t>
  </si>
  <si>
    <t>Кількість працівників,задіяних в виконанні довідок,в проведенні перевірок,виставок,збереженні документів, експертизі цінностей, оцифруванні</t>
  </si>
  <si>
    <t>Кількість проведених перевірок установ/Кількість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</si>
  <si>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кількість установ,яким проведена експертиза цінностей документів/Кількість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</si>
  <si>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документів, що зберігаються/     Кількість працівників, задіяних в виконнані довідок,в проведенні перевірок,          виставок,збереженні документів, експертизі цінностей, оцифруванні</t>
  </si>
  <si>
    <t>Кількість виконаних довідок/Кількість працівників, задіяних в виконнані довідок,в проведенні перевірок, виставок, збереженні документів, еспертизі цінностей, оцифруванні</t>
  </si>
  <si>
    <t>Кількість проведених тематичних виставок/Кількість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</si>
  <si>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проведених науково-технічних опрацювань/Кількість працівників, задіянних в опрацюванні документів</t>
  </si>
  <si>
    <t>Кількість цифрових копій документів/Кількість працівників, задіяних в виконнані довідок,в проведенні перевірок, виставок,збереженні документів, експертизі цінностей, оцифруванні</t>
  </si>
  <si>
    <t>Стабілізаційний фонд. Виплата муніципальної доплати з нарахуваннями (рішення від 19.06.2025 № 1522)</t>
  </si>
  <si>
    <t>Міська комплексна Стабілізаційна програма Кременчуцької міської територіальної громади на 2025 рік</t>
  </si>
  <si>
    <t>Обсяг видатків для виплати муніципальної доплати (рішення № 1522)</t>
  </si>
  <si>
    <t>Кількість працівників, які отримують муніципальну доплату (рішення № 1522)</t>
  </si>
  <si>
    <t xml:space="preserve">Штатний розпис </t>
  </si>
  <si>
    <t>Кошторис</t>
  </si>
  <si>
    <t xml:space="preserve">Конституція України від 28.06.1996 №254 к/96-ВР, Бюджетний Кодекс України від 08.07.2010 № 2456-17, Закон України "Про Державний бюджет України на 2025 рік", Закон України "Про Національний архівний фонд та архівні установи", Закон України "Про місцеве самоврядування в Україні", наказ Міністерства фінансів від 26.08.2014 № 836 " Про деякі питання запровадження програмно-цільового методу складання та виконання місцевих бюбжетів", рішення сесії  Кременчуцької міської ради  "Про бюджет Кременчуцької міської територіальної громади на 2025 рік",  рішенння виконавчого комітету Кременчуцької міської ради Кременчуцького району Полтавської області від 19.06.2025   № 1540, 1522 "Про виділення коштів з Стабілізаційного Фонду Кременчуцької міської територіальної громади", рішення виконавчого комітету Кременчуцької міської ради Кременчуцького району Полтавської області від 08.09.2025   № 2274 "Про поновлення коштів з Стабілізаційного Фонду Кременчуцької міської територіальної громади", рішення виконавчого комітету Кременчуцької міської ради Кременчуцького району Полтавської області від 19.11.2025   № 2932 "Про перерозподіл бюджетних асигнувань, затверджених в бюджеті Кременчуцької  міської територіальної громади", рішення виконавчого комітету Кременчуцької міської ради Кременчуцького району Полтавської області від 04.12.2025 № 3085 "Про перозподіл бюджетних асигнувань, затверджених в бюджеті Кременчуцької міської територіальної громади".  </t>
  </si>
  <si>
    <t>Обсяг бюджетних призначень/бюджетних асигнувань  -   4 227 599 гривень, у тому числі загального фонду -  3 698 841  гривень та спеціального фонду - 528 758 гривень</t>
  </si>
  <si>
    <t>24.12.2025 № 327-Р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</si>
</sst>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0000&quot;    &quot;"/>
    <numFmt numFmtId="166" formatCode="0&quot;    &quot;"/>
    <numFmt numFmtId="167" formatCode="0000000&quot;  &quot;"/>
    <numFmt numFmtId="168" formatCode="0000"/>
    <numFmt numFmtId="169" formatCode="0000&quot;    &quot;"/>
  </numFmts>
  <fonts count="20" x14ac:knownFonts="1">
    <font>
      <sz val="8"/>
      <name val="Arial"/>
    </font>
    <font>
      <sz val="8"/>
      <color rgb="FF000000"/>
      <name val="Arial"/>
      <family val="2"/>
    </font>
    <font>
      <sz val="7"/>
      <color rgb="FF000000"/>
      <name val="Arial"/>
    </font>
    <font>
      <b/>
      <sz val="10"/>
      <color rgb="FF000000"/>
      <name val="Arial"/>
    </font>
    <font>
      <b/>
      <sz val="12"/>
      <color rgb="FF000000"/>
      <name val="Arial"/>
    </font>
    <font>
      <b/>
      <i/>
      <sz val="12"/>
      <color rgb="FF000000"/>
      <name val="Arial"/>
    </font>
    <font>
      <b/>
      <sz val="8"/>
      <color rgb="FF000000"/>
      <name val="Arial"/>
    </font>
    <font>
      <b/>
      <sz val="9"/>
      <color rgb="FF000000"/>
      <name val="Arial"/>
    </font>
    <font>
      <sz val="8"/>
      <color rgb="FF000000"/>
      <name val="Arial"/>
    </font>
    <font>
      <sz val="8"/>
      <color indexed="8"/>
      <name val="Arial"/>
      <family val="2"/>
      <charset val="204"/>
    </font>
    <font>
      <sz val="10"/>
      <color indexed="8"/>
      <name val="Arial"/>
      <family val="2"/>
      <charset val="204"/>
    </font>
    <font>
      <b/>
      <sz val="10"/>
      <color indexed="8"/>
      <name val="Arial"/>
      <family val="2"/>
      <charset val="204"/>
    </font>
    <font>
      <b/>
      <sz val="8"/>
      <color indexed="8"/>
      <name val="Arial"/>
      <family val="2"/>
      <charset val="204"/>
    </font>
    <font>
      <sz val="8"/>
      <color indexed="8"/>
      <name val="Arial"/>
      <family val="2"/>
    </font>
    <font>
      <b/>
      <sz val="8"/>
      <color rgb="FF000000"/>
      <name val="Arial"/>
      <family val="2"/>
      <charset val="204"/>
    </font>
    <font>
      <sz val="8"/>
      <color rgb="FF000000"/>
      <name val="Arial"/>
      <family val="2"/>
      <charset val="204"/>
    </font>
    <font>
      <sz val="8"/>
      <color rgb="FFFF0000"/>
      <name val="Arial"/>
      <family val="2"/>
    </font>
    <font>
      <sz val="8"/>
      <name val="Arial"/>
      <family val="2"/>
    </font>
    <font>
      <b/>
      <sz val="8"/>
      <name val="Arial"/>
      <family val="2"/>
    </font>
    <font>
      <sz val="8"/>
      <name val="Arial"/>
      <family val="2"/>
      <charset val="204"/>
    </font>
  </fonts>
  <fills count="4">
    <fill>
      <patternFill patternType="none"/>
    </fill>
    <fill>
      <patternFill patternType="gray125"/>
    </fill>
    <fill>
      <patternFill patternType="solid">
        <fgColor rgb="FFFFFFFF"/>
        <bgColor auto="1"/>
      </patternFill>
    </fill>
    <fill>
      <patternFill patternType="solid">
        <fgColor indexed="9"/>
        <bgColor indexed="64"/>
      </patternFill>
    </fill>
  </fills>
  <borders count="27">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3">
    <xf numFmtId="0" fontId="0" fillId="0" borderId="0" xfId="0"/>
    <xf numFmtId="0" fontId="1" fillId="2" borderId="0" xfId="0" applyFont="1" applyFill="1" applyAlignment="1">
      <alignment horizontal="left"/>
    </xf>
    <xf numFmtId="0" fontId="3" fillId="2" borderId="0" xfId="0" applyFont="1" applyFill="1" applyAlignment="1">
      <alignment horizontal="left"/>
    </xf>
    <xf numFmtId="0" fontId="6" fillId="2" borderId="0" xfId="0" applyFont="1" applyFill="1" applyAlignment="1">
      <alignment horizontal="left"/>
    </xf>
    <xf numFmtId="0" fontId="1" fillId="2" borderId="0" xfId="0" applyFont="1" applyFill="1" applyAlignment="1">
      <alignment horizontal="left" wrapText="1"/>
    </xf>
    <xf numFmtId="0" fontId="6" fillId="2" borderId="0" xfId="0" applyFont="1" applyFill="1" applyAlignment="1">
      <alignment horizontal="left" wrapText="1"/>
    </xf>
    <xf numFmtId="0" fontId="6" fillId="2" borderId="0" xfId="0" applyFont="1" applyFill="1" applyAlignment="1">
      <alignment horizontal="left" vertical="top"/>
    </xf>
    <xf numFmtId="1" fontId="6" fillId="2" borderId="18" xfId="0" applyNumberFormat="1" applyFont="1" applyFill="1" applyBorder="1" applyAlignment="1">
      <alignment horizontal="center"/>
    </xf>
    <xf numFmtId="0" fontId="6" fillId="2" borderId="0" xfId="0" applyFont="1" applyFill="1" applyAlignment="1">
      <alignment horizontal="center"/>
    </xf>
    <xf numFmtId="0" fontId="7" fillId="2" borderId="18" xfId="0" applyFont="1" applyFill="1" applyBorder="1" applyAlignment="1">
      <alignment horizontal="center" vertical="center" wrapText="1"/>
    </xf>
    <xf numFmtId="0" fontId="1" fillId="2" borderId="0" xfId="0" applyFont="1" applyFill="1" applyAlignment="1">
      <alignment horizontal="left" vertic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top"/>
    </xf>
    <xf numFmtId="0" fontId="1" fillId="2" borderId="1" xfId="0" applyFont="1" applyFill="1" applyBorder="1" applyAlignment="1">
      <alignment horizontal="left"/>
    </xf>
    <xf numFmtId="0" fontId="7" fillId="2" borderId="0" xfId="0" applyFont="1" applyFill="1" applyAlignment="1">
      <alignment horizontal="left"/>
    </xf>
    <xf numFmtId="0" fontId="10" fillId="3" borderId="0" xfId="0" applyNumberFormat="1" applyFont="1" applyFill="1"/>
    <xf numFmtId="0" fontId="11" fillId="3" borderId="0" xfId="0" applyNumberFormat="1" applyFont="1" applyFill="1"/>
    <xf numFmtId="0" fontId="12" fillId="3" borderId="0" xfId="0" applyNumberFormat="1" applyFont="1" applyFill="1"/>
    <xf numFmtId="0" fontId="13" fillId="3" borderId="0" xfId="0" applyNumberFormat="1" applyFont="1" applyFill="1"/>
    <xf numFmtId="0" fontId="9" fillId="3" borderId="0" xfId="0" applyNumberFormat="1" applyFont="1" applyFill="1" applyAlignment="1">
      <alignment vertical="top"/>
    </xf>
    <xf numFmtId="0" fontId="17" fillId="2" borderId="5" xfId="0" applyFont="1" applyFill="1" applyBorder="1" applyAlignment="1">
      <alignment horizontal="center" vertical="center" wrapText="1"/>
    </xf>
    <xf numFmtId="0" fontId="17" fillId="2" borderId="0" xfId="0" applyFont="1" applyFill="1" applyAlignment="1">
      <alignment horizontal="left"/>
    </xf>
    <xf numFmtId="1" fontId="16" fillId="2" borderId="5" xfId="0" applyNumberFormat="1" applyFont="1" applyFill="1" applyBorder="1" applyAlignment="1">
      <alignment horizontal="center" vertical="center" wrapText="1"/>
    </xf>
    <xf numFmtId="0" fontId="17" fillId="2" borderId="19" xfId="0" applyFont="1" applyFill="1" applyBorder="1" applyAlignment="1">
      <alignment horizontal="left" vertical="center" wrapText="1"/>
    </xf>
    <xf numFmtId="3" fontId="17" fillId="2" borderId="5" xfId="0" applyNumberFormat="1" applyFont="1" applyFill="1" applyBorder="1" applyAlignment="1">
      <alignment horizontal="right" vertical="center" wrapText="1"/>
    </xf>
    <xf numFmtId="0" fontId="17" fillId="2" borderId="19" xfId="0" applyFont="1" applyFill="1" applyBorder="1" applyAlignment="1">
      <alignment horizontal="right" vertical="center" wrapText="1"/>
    </xf>
    <xf numFmtId="1" fontId="17" fillId="2" borderId="5" xfId="0" applyNumberFormat="1" applyFont="1" applyFill="1" applyBorder="1" applyAlignment="1">
      <alignment horizontal="center" vertical="center" wrapText="1"/>
    </xf>
    <xf numFmtId="0" fontId="17" fillId="2" borderId="5" xfId="0" applyFont="1" applyFill="1" applyBorder="1" applyAlignment="1">
      <alignment horizontal="right" vertical="center" wrapText="1"/>
    </xf>
    <xf numFmtId="0" fontId="6" fillId="2" borderId="22" xfId="0" applyFont="1" applyFill="1" applyBorder="1" applyAlignment="1">
      <alignment horizontal="center"/>
    </xf>
    <xf numFmtId="1" fontId="6" fillId="2" borderId="3" xfId="0" applyNumberFormat="1" applyFont="1" applyFill="1" applyBorder="1" applyAlignment="1">
      <alignment horizontal="center"/>
    </xf>
    <xf numFmtId="1" fontId="6" fillId="2" borderId="18" xfId="0" applyNumberFormat="1" applyFont="1" applyFill="1" applyBorder="1" applyAlignment="1">
      <alignment horizontal="center"/>
    </xf>
    <xf numFmtId="1" fontId="6" fillId="2" borderId="4" xfId="0" applyNumberFormat="1" applyFont="1" applyFill="1" applyBorder="1" applyAlignment="1">
      <alignment horizontal="center"/>
    </xf>
    <xf numFmtId="0" fontId="18" fillId="2" borderId="19" xfId="0" applyFont="1" applyFill="1" applyBorder="1" applyAlignment="1">
      <alignment horizontal="right" vertical="center" wrapText="1"/>
    </xf>
    <xf numFmtId="3" fontId="18" fillId="2" borderId="19" xfId="0" applyNumberFormat="1" applyFont="1" applyFill="1" applyBorder="1" applyAlignment="1">
      <alignment horizontal="right" vertical="center" wrapText="1"/>
    </xf>
    <xf numFmtId="3" fontId="18" fillId="2" borderId="5" xfId="0" applyNumberFormat="1" applyFont="1" applyFill="1" applyBorder="1" applyAlignment="1">
      <alignment horizontal="right" vertical="center" wrapText="1"/>
    </xf>
    <xf numFmtId="0" fontId="6" fillId="2" borderId="0" xfId="0" applyFont="1" applyFill="1" applyAlignment="1">
      <alignment horizontal="left"/>
    </xf>
    <xf numFmtId="0" fontId="6" fillId="2" borderId="20" xfId="0" applyFont="1" applyFill="1" applyBorder="1" applyAlignment="1">
      <alignment horizontal="center"/>
    </xf>
    <xf numFmtId="0" fontId="6" fillId="2" borderId="21" xfId="0" applyFont="1" applyFill="1" applyBorder="1" applyAlignment="1">
      <alignment horizontal="center"/>
    </xf>
    <xf numFmtId="0" fontId="7" fillId="2" borderId="0" xfId="0" applyFont="1" applyFill="1" applyAlignment="1">
      <alignment horizontal="left" vertical="top"/>
    </xf>
    <xf numFmtId="0" fontId="14" fillId="2" borderId="0" xfId="0" applyFont="1" applyFill="1" applyAlignment="1">
      <alignment horizontal="left" wrapText="1"/>
    </xf>
    <xf numFmtId="0" fontId="14" fillId="2" borderId="0" xfId="0" applyFont="1" applyFill="1" applyAlignment="1">
      <alignment horizontal="center"/>
    </xf>
    <xf numFmtId="0" fontId="1" fillId="2" borderId="0" xfId="0" applyFont="1" applyFill="1" applyAlignment="1">
      <alignment horizontal="center" vertical="top"/>
    </xf>
    <xf numFmtId="1" fontId="1" fillId="2" borderId="5" xfId="0" applyNumberFormat="1" applyFont="1" applyFill="1" applyBorder="1" applyAlignment="1">
      <alignment horizontal="right" vertical="center" wrapText="1"/>
    </xf>
    <xf numFmtId="0" fontId="6" fillId="2" borderId="5" xfId="0" applyFont="1" applyFill="1" applyBorder="1" applyAlignment="1">
      <alignment horizontal="left" vertical="center"/>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1" fontId="8" fillId="2" borderId="5" xfId="0" applyNumberFormat="1" applyFont="1" applyFill="1" applyBorder="1" applyAlignment="1">
      <alignment horizontal="right" vertical="center" wrapText="1"/>
    </xf>
    <xf numFmtId="0" fontId="8" fillId="2" borderId="5" xfId="0" applyFont="1" applyFill="1" applyBorder="1" applyAlignment="1">
      <alignment horizontal="right" vertical="center" wrapText="1"/>
    </xf>
    <xf numFmtId="3" fontId="19" fillId="2" borderId="5" xfId="0" applyNumberFormat="1" applyFont="1" applyFill="1" applyBorder="1" applyAlignment="1">
      <alignment horizontal="right" vertical="center" wrapText="1"/>
    </xf>
    <xf numFmtId="0" fontId="15" fillId="2" borderId="5" xfId="0" applyFont="1" applyFill="1" applyBorder="1" applyAlignment="1">
      <alignment horizontal="left" vertical="center" wrapText="1"/>
    </xf>
    <xf numFmtId="3" fontId="8" fillId="2" borderId="5" xfId="0" applyNumberFormat="1" applyFont="1" applyFill="1" applyBorder="1" applyAlignment="1">
      <alignment horizontal="right" vertical="center" wrapText="1"/>
    </xf>
    <xf numFmtId="0" fontId="19" fillId="2" borderId="5" xfId="0" applyFont="1" applyFill="1" applyBorder="1" applyAlignment="1">
      <alignment horizontal="right" vertical="center" wrapText="1"/>
    </xf>
    <xf numFmtId="0" fontId="15" fillId="2" borderId="19" xfId="0" applyFont="1" applyFill="1" applyBorder="1" applyAlignment="1">
      <alignment vertical="distributed" wrapText="1"/>
    </xf>
    <xf numFmtId="0" fontId="8" fillId="2" borderId="25" xfId="0" applyFont="1" applyFill="1" applyBorder="1" applyAlignment="1">
      <alignment vertical="distributed" wrapText="1"/>
    </xf>
    <xf numFmtId="0" fontId="8" fillId="2" borderId="26" xfId="0" applyFont="1" applyFill="1" applyBorder="1" applyAlignment="1">
      <alignment vertical="distributed" wrapText="1"/>
    </xf>
    <xf numFmtId="0" fontId="0" fillId="0" borderId="25" xfId="0" applyBorder="1" applyAlignment="1">
      <alignment vertical="distributed"/>
    </xf>
    <xf numFmtId="0" fontId="0" fillId="0" borderId="26" xfId="0" applyBorder="1" applyAlignment="1">
      <alignment vertical="distributed"/>
    </xf>
    <xf numFmtId="0" fontId="17" fillId="2" borderId="5" xfId="0" applyFont="1" applyFill="1" applyBorder="1" applyAlignment="1">
      <alignment horizontal="left" vertical="center" wrapText="1"/>
    </xf>
    <xf numFmtId="1" fontId="17" fillId="2" borderId="5" xfId="0" applyNumberFormat="1" applyFont="1" applyFill="1" applyBorder="1" applyAlignment="1">
      <alignment horizontal="right" vertical="center" wrapText="1"/>
    </xf>
    <xf numFmtId="1" fontId="6" fillId="2" borderId="17" xfId="0" applyNumberFormat="1" applyFont="1" applyFill="1" applyBorder="1" applyAlignment="1">
      <alignment horizontal="center"/>
    </xf>
    <xf numFmtId="1" fontId="6" fillId="2" borderId="23" xfId="0" applyNumberFormat="1" applyFont="1" applyFill="1" applyBorder="1" applyAlignment="1">
      <alignment horizontal="center"/>
    </xf>
    <xf numFmtId="1" fontId="6" fillId="2" borderId="5" xfId="0" applyNumberFormat="1" applyFont="1" applyFill="1" applyBorder="1" applyAlignment="1">
      <alignment horizontal="right" vertical="center"/>
    </xf>
    <xf numFmtId="0" fontId="6" fillId="2" borderId="5" xfId="0" applyFont="1" applyFill="1" applyBorder="1" applyAlignment="1">
      <alignment horizontal="left" vertical="center" wrapText="1"/>
    </xf>
    <xf numFmtId="0" fontId="16" fillId="2" borderId="5" xfId="0" applyFont="1" applyFill="1" applyBorder="1" applyAlignment="1">
      <alignment horizontal="left"/>
    </xf>
    <xf numFmtId="4" fontId="18" fillId="2" borderId="19" xfId="0" applyNumberFormat="1" applyFont="1" applyFill="1" applyBorder="1" applyAlignment="1">
      <alignment horizontal="right"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2" borderId="18" xfId="0" applyFont="1" applyFill="1" applyBorder="1" applyAlignment="1">
      <alignment horizontal="center" vertical="center"/>
    </xf>
    <xf numFmtId="0" fontId="7" fillId="2" borderId="4" xfId="0" applyFont="1" applyFill="1" applyBorder="1" applyAlignment="1">
      <alignment horizontal="center" vertical="center"/>
    </xf>
    <xf numFmtId="0" fontId="1" fillId="2" borderId="0" xfId="0" applyFont="1" applyFill="1" applyAlignment="1">
      <alignment horizontal="left" wrapText="1"/>
    </xf>
    <xf numFmtId="0" fontId="6" fillId="2" borderId="0" xfId="0" applyFont="1" applyFill="1" applyAlignment="1">
      <alignment horizontal="left" wrapText="1"/>
    </xf>
    <xf numFmtId="0" fontId="6" fillId="2" borderId="3" xfId="0" applyFont="1" applyFill="1" applyBorder="1" applyAlignment="1">
      <alignment horizontal="left"/>
    </xf>
    <xf numFmtId="0" fontId="6" fillId="2" borderId="4" xfId="0" applyFont="1" applyFill="1" applyBorder="1" applyAlignment="1">
      <alignment horizontal="center"/>
    </xf>
    <xf numFmtId="1" fontId="1" fillId="2" borderId="5" xfId="0" applyNumberFormat="1" applyFont="1" applyFill="1" applyBorder="1" applyAlignment="1">
      <alignment horizontal="center" wrapText="1"/>
    </xf>
    <xf numFmtId="0" fontId="1" fillId="2" borderId="5" xfId="0" applyFont="1" applyFill="1" applyBorder="1" applyAlignment="1">
      <alignment horizontal="left"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5" xfId="0" applyFont="1" applyFill="1" applyBorder="1" applyAlignment="1">
      <alignment horizontal="center" vertical="center"/>
    </xf>
    <xf numFmtId="0" fontId="18" fillId="2" borderId="0" xfId="0" applyFont="1" applyFill="1" applyAlignment="1">
      <alignment horizontal="left" wrapText="1"/>
    </xf>
    <xf numFmtId="0" fontId="6" fillId="2" borderId="0" xfId="0" applyFont="1" applyFill="1" applyAlignment="1">
      <alignment horizontal="left" vertical="top" wrapText="1"/>
    </xf>
    <xf numFmtId="0" fontId="17" fillId="2" borderId="0" xfId="0" applyFont="1" applyFill="1" applyAlignment="1">
      <alignment horizontal="left" vertical="top" wrapText="1"/>
    </xf>
    <xf numFmtId="167" fontId="6" fillId="2" borderId="0" xfId="0" applyNumberFormat="1" applyFont="1" applyFill="1" applyAlignment="1">
      <alignment horizontal="center" wrapText="1"/>
    </xf>
    <xf numFmtId="168" fontId="6" fillId="2" borderId="1" xfId="0" applyNumberFormat="1" applyFont="1" applyFill="1" applyBorder="1" applyAlignment="1">
      <alignment horizontal="center" wrapText="1"/>
    </xf>
    <xf numFmtId="169" fontId="6" fillId="2" borderId="1" xfId="0" applyNumberFormat="1" applyFont="1" applyFill="1" applyBorder="1" applyAlignment="1">
      <alignment horizontal="center" wrapText="1"/>
    </xf>
    <xf numFmtId="0" fontId="6" fillId="2" borderId="1" xfId="0" applyFont="1" applyFill="1" applyBorder="1" applyAlignment="1">
      <alignment horizontal="left" wrapText="1"/>
    </xf>
    <xf numFmtId="1" fontId="6" fillId="2" borderId="1" xfId="0" applyNumberFormat="1" applyFont="1" applyFill="1" applyBorder="1" applyAlignment="1">
      <alignment horizontal="center" wrapText="1"/>
    </xf>
    <xf numFmtId="0" fontId="1" fillId="2" borderId="2" xfId="0" applyFont="1" applyFill="1" applyBorder="1" applyAlignment="1">
      <alignment horizontal="center" vertical="top" wrapText="1"/>
    </xf>
    <xf numFmtId="0" fontId="1" fillId="2" borderId="0" xfId="0" applyFont="1" applyFill="1" applyAlignment="1">
      <alignment horizontal="center" vertical="top" wrapText="1"/>
    </xf>
    <xf numFmtId="164" fontId="6" fillId="2" borderId="0" xfId="0" applyNumberFormat="1" applyFont="1" applyFill="1" applyAlignment="1">
      <alignment horizontal="center" wrapText="1"/>
    </xf>
    <xf numFmtId="0" fontId="6" fillId="2" borderId="1" xfId="0" applyFont="1" applyFill="1" applyBorder="1" applyAlignment="1">
      <alignment horizontal="center" wrapText="1"/>
    </xf>
    <xf numFmtId="166" fontId="6" fillId="2" borderId="1" xfId="0" applyNumberFormat="1" applyFont="1" applyFill="1" applyBorder="1" applyAlignment="1">
      <alignment horizontal="center" wrapText="1"/>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lignment horizontal="left" wrapText="1"/>
    </xf>
    <xf numFmtId="0" fontId="3" fillId="2" borderId="0" xfId="0" applyFont="1" applyFill="1" applyAlignment="1">
      <alignment horizontal="left"/>
    </xf>
    <xf numFmtId="0" fontId="4" fillId="2" borderId="0" xfId="0" applyFont="1" applyFill="1" applyAlignment="1">
      <alignment horizontal="center" wrapText="1"/>
    </xf>
    <xf numFmtId="0" fontId="5" fillId="2" borderId="0" xfId="0" applyFont="1" applyFill="1" applyAlignment="1">
      <alignment horizontal="center"/>
    </xf>
    <xf numFmtId="165" fontId="6" fillId="2" borderId="1" xfId="0" applyNumberFormat="1" applyFont="1" applyFill="1" applyBorder="1" applyAlignment="1">
      <alignment horizontal="center" wrapText="1"/>
    </xf>
    <xf numFmtId="0" fontId="9" fillId="3" borderId="24" xfId="0" applyNumberFormat="1" applyFont="1" applyFill="1" applyBorder="1" applyAlignment="1">
      <alignment vertical="distributed"/>
    </xf>
    <xf numFmtId="0" fontId="0" fillId="0" borderId="24" xfId="0" applyBorder="1" applyAlignment="1">
      <alignment vertical="distributed"/>
    </xf>
    <xf numFmtId="0" fontId="0" fillId="0" borderId="24" xfId="0" applyBorder="1" applyAlignment="1"/>
    <xf numFmtId="0" fontId="9" fillId="3" borderId="0" xfId="0" applyNumberFormat="1" applyFont="1" applyFill="1"/>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S107"/>
  <sheetViews>
    <sheetView tabSelected="1" zoomScaleNormal="100" workbookViewId="0">
      <selection activeCell="F2" sqref="F2"/>
    </sheetView>
  </sheetViews>
  <sheetFormatPr defaultColWidth="10.5" defaultRowHeight="11.45" customHeight="1" x14ac:dyDescent="0.2"/>
  <cols>
    <col min="1" max="1" width="3.5" style="1" customWidth="1"/>
    <col min="2" max="2" width="7.5" style="1" customWidth="1"/>
    <col min="3" max="3" width="11.5" style="1" customWidth="1"/>
    <col min="4" max="11" width="11.6640625" style="1" customWidth="1"/>
    <col min="12" max="12" width="15.1640625" style="1" customWidth="1"/>
    <col min="13" max="13" width="11.83203125" style="1" customWidth="1"/>
    <col min="14" max="14" width="13" style="1" customWidth="1"/>
    <col min="15" max="15" width="11.6640625" style="1" customWidth="1"/>
    <col min="16" max="17" width="5.83203125" style="1" customWidth="1"/>
    <col min="18" max="18" width="11.83203125" style="1" customWidth="1"/>
    <col min="19" max="19" width="10.5" style="1" customWidth="1"/>
  </cols>
  <sheetData>
    <row r="1" spans="1:19" s="1" customFormat="1" ht="11.1" customHeight="1" x14ac:dyDescent="0.2">
      <c r="N1" s="102" t="s">
        <v>0</v>
      </c>
      <c r="O1" s="102"/>
      <c r="P1" s="102"/>
      <c r="Q1" s="102"/>
      <c r="R1" s="102"/>
    </row>
    <row r="2" spans="1:19" s="1" customFormat="1" ht="12.95" customHeight="1" x14ac:dyDescent="0.2">
      <c r="N2" s="103" t="s">
        <v>1</v>
      </c>
      <c r="O2" s="103"/>
      <c r="P2" s="103"/>
      <c r="Q2" s="103"/>
      <c r="R2" s="103"/>
    </row>
    <row r="3" spans="1:19" s="1" customFormat="1" ht="18" customHeight="1" x14ac:dyDescent="0.2">
      <c r="N3" s="104" t="s">
        <v>2</v>
      </c>
      <c r="O3" s="104"/>
      <c r="P3" s="104"/>
      <c r="Q3" s="104"/>
      <c r="R3" s="104"/>
    </row>
    <row r="4" spans="1:19" s="1" customFormat="1" ht="12.95" customHeight="1" x14ac:dyDescent="0.2">
      <c r="M4" s="105" t="s">
        <v>0</v>
      </c>
      <c r="N4" s="105"/>
      <c r="O4" s="105"/>
      <c r="P4" s="105"/>
      <c r="Q4" s="105"/>
      <c r="R4" s="105"/>
      <c r="S4" s="105"/>
    </row>
    <row r="5" spans="1:19" s="1" customFormat="1" ht="11.25" customHeight="1" x14ac:dyDescent="0.2">
      <c r="M5" s="19" t="s">
        <v>92</v>
      </c>
      <c r="N5" s="15"/>
      <c r="O5" s="15"/>
      <c r="P5" s="16"/>
      <c r="Q5" s="2"/>
      <c r="R5" s="2"/>
      <c r="S5" s="2"/>
    </row>
    <row r="6" spans="1:19" s="1" customFormat="1" ht="22.5" customHeight="1" x14ac:dyDescent="0.2">
      <c r="M6" s="109" t="s">
        <v>6</v>
      </c>
      <c r="N6" s="110"/>
      <c r="O6" s="110"/>
      <c r="P6" s="110"/>
      <c r="Q6" s="111"/>
      <c r="R6" s="111"/>
      <c r="S6" s="2"/>
    </row>
    <row r="7" spans="1:19" s="1" customFormat="1" ht="9" customHeight="1" x14ac:dyDescent="0.2">
      <c r="M7" s="16"/>
      <c r="N7" s="16"/>
      <c r="O7" s="16"/>
      <c r="P7" s="16"/>
      <c r="Q7" s="2"/>
      <c r="R7" s="2"/>
      <c r="S7" s="2"/>
    </row>
    <row r="8" spans="1:19" ht="11.45" customHeight="1" x14ac:dyDescent="0.2">
      <c r="M8" s="17" t="s">
        <v>93</v>
      </c>
      <c r="N8" s="18"/>
      <c r="O8" s="18"/>
      <c r="P8" s="18"/>
    </row>
    <row r="9" spans="1:19" ht="11.45" customHeight="1" x14ac:dyDescent="0.2">
      <c r="M9" s="112" t="s">
        <v>115</v>
      </c>
      <c r="N9" s="18"/>
      <c r="O9" s="18"/>
      <c r="P9" s="18"/>
    </row>
    <row r="10" spans="1:19" ht="11.45" customHeight="1" x14ac:dyDescent="0.2">
      <c r="M10" s="17"/>
      <c r="N10" s="18"/>
      <c r="O10" s="18"/>
      <c r="P10" s="18"/>
    </row>
    <row r="11" spans="1:19" ht="11.45" customHeight="1" x14ac:dyDescent="0.2">
      <c r="M11" s="17"/>
      <c r="N11" s="18"/>
      <c r="O11" s="18"/>
      <c r="P11" s="18"/>
    </row>
    <row r="12" spans="1:19" ht="11.45" customHeight="1" x14ac:dyDescent="0.2">
      <c r="M12" s="17"/>
      <c r="N12" s="18"/>
      <c r="O12" s="18"/>
      <c r="P12" s="18"/>
    </row>
    <row r="13" spans="1:19" s="1" customFormat="1" ht="11.1" customHeight="1" x14ac:dyDescent="0.2"/>
    <row r="14" spans="1:19" s="1" customFormat="1" ht="15.95" customHeight="1" x14ac:dyDescent="0.25">
      <c r="A14" s="106" t="s">
        <v>3</v>
      </c>
      <c r="B14" s="106"/>
      <c r="C14" s="106"/>
      <c r="D14" s="106"/>
      <c r="E14" s="106"/>
      <c r="F14" s="106"/>
      <c r="G14" s="106"/>
      <c r="H14" s="106"/>
      <c r="I14" s="106"/>
      <c r="J14" s="106"/>
      <c r="K14" s="106"/>
      <c r="L14" s="106"/>
      <c r="M14" s="106"/>
      <c r="N14" s="106"/>
      <c r="O14" s="106"/>
      <c r="P14" s="106"/>
      <c r="Q14" s="106"/>
      <c r="R14" s="106"/>
    </row>
    <row r="15" spans="1:19" s="1" customFormat="1" ht="15.95" customHeight="1" x14ac:dyDescent="0.2">
      <c r="A15" s="107" t="s">
        <v>4</v>
      </c>
      <c r="B15" s="107"/>
      <c r="C15" s="107"/>
      <c r="D15" s="107"/>
      <c r="E15" s="107"/>
      <c r="F15" s="107"/>
      <c r="G15" s="107"/>
      <c r="H15" s="107"/>
      <c r="I15" s="107"/>
      <c r="J15" s="107"/>
      <c r="K15" s="107"/>
      <c r="L15" s="107"/>
      <c r="M15" s="107"/>
      <c r="N15" s="107"/>
      <c r="O15" s="107"/>
      <c r="P15" s="107"/>
      <c r="Q15" s="107"/>
      <c r="R15" s="107"/>
    </row>
    <row r="17" spans="1:18" ht="5.25" customHeight="1" x14ac:dyDescent="0.2"/>
    <row r="18" spans="1:18" s="1" customFormat="1" ht="11.1" customHeight="1" x14ac:dyDescent="0.2">
      <c r="A18" s="3" t="s">
        <v>5</v>
      </c>
      <c r="B18" s="99">
        <v>200000</v>
      </c>
      <c r="C18" s="99"/>
      <c r="E18" s="100" t="s">
        <v>6</v>
      </c>
      <c r="F18" s="100"/>
      <c r="G18" s="100"/>
      <c r="H18" s="100"/>
      <c r="I18" s="100"/>
      <c r="J18" s="100"/>
      <c r="K18" s="100"/>
      <c r="L18" s="100"/>
      <c r="M18" s="100"/>
      <c r="P18" s="108">
        <v>4057287</v>
      </c>
      <c r="Q18" s="108"/>
      <c r="R18" s="108"/>
    </row>
    <row r="19" spans="1:18" s="1" customFormat="1" ht="56.1" customHeight="1" x14ac:dyDescent="0.2">
      <c r="A19" s="4" t="s">
        <v>7</v>
      </c>
      <c r="B19" s="97" t="s">
        <v>8</v>
      </c>
      <c r="C19" s="97"/>
      <c r="E19" s="41" t="s">
        <v>9</v>
      </c>
      <c r="F19" s="41"/>
      <c r="G19" s="41"/>
      <c r="H19" s="41"/>
      <c r="I19" s="41"/>
      <c r="J19" s="41"/>
      <c r="K19" s="41"/>
      <c r="L19" s="41"/>
      <c r="M19" s="41"/>
      <c r="P19" s="41" t="s">
        <v>10</v>
      </c>
      <c r="Q19" s="41"/>
      <c r="R19" s="41"/>
    </row>
    <row r="20" spans="1:18" s="1" customFormat="1" ht="11.1" customHeight="1" x14ac:dyDescent="0.2">
      <c r="A20" s="3" t="s">
        <v>11</v>
      </c>
      <c r="B20" s="99">
        <v>220000</v>
      </c>
      <c r="C20" s="99"/>
      <c r="E20" s="100" t="s">
        <v>12</v>
      </c>
      <c r="F20" s="100"/>
      <c r="G20" s="100"/>
      <c r="H20" s="100"/>
      <c r="I20" s="100"/>
      <c r="J20" s="100"/>
      <c r="K20" s="100"/>
      <c r="L20" s="100"/>
      <c r="M20" s="100"/>
      <c r="P20" s="101">
        <v>36670597</v>
      </c>
      <c r="Q20" s="101"/>
      <c r="R20" s="101"/>
    </row>
    <row r="21" spans="1:18" s="1" customFormat="1" ht="57" customHeight="1" x14ac:dyDescent="0.2">
      <c r="A21" s="4" t="s">
        <v>7</v>
      </c>
      <c r="B21" s="97" t="s">
        <v>8</v>
      </c>
      <c r="C21" s="97"/>
      <c r="E21" s="41" t="s">
        <v>13</v>
      </c>
      <c r="F21" s="41"/>
      <c r="G21" s="41"/>
      <c r="H21" s="41"/>
      <c r="I21" s="41"/>
      <c r="J21" s="41"/>
      <c r="K21" s="41"/>
      <c r="L21" s="41"/>
      <c r="M21" s="41"/>
      <c r="P21" s="41" t="s">
        <v>10</v>
      </c>
      <c r="Q21" s="41"/>
      <c r="R21" s="41"/>
    </row>
    <row r="22" spans="1:18" s="1" customFormat="1" ht="32.25" customHeight="1" x14ac:dyDescent="0.2">
      <c r="A22" s="3" t="s">
        <v>14</v>
      </c>
      <c r="B22" s="92">
        <v>220160</v>
      </c>
      <c r="C22" s="92"/>
      <c r="E22" s="93">
        <v>160</v>
      </c>
      <c r="F22" s="93"/>
      <c r="H22" s="94">
        <v>111</v>
      </c>
      <c r="I22" s="94"/>
      <c r="K22" s="95" t="s">
        <v>15</v>
      </c>
      <c r="L22" s="95"/>
      <c r="M22" s="95"/>
      <c r="N22" s="95"/>
      <c r="P22" s="96">
        <v>1656400000</v>
      </c>
      <c r="Q22" s="96"/>
      <c r="R22" s="96"/>
    </row>
    <row r="23" spans="1:18" s="1" customFormat="1" ht="48.75" customHeight="1" x14ac:dyDescent="0.2">
      <c r="A23" s="5" t="s">
        <v>7</v>
      </c>
      <c r="B23" s="97" t="s">
        <v>8</v>
      </c>
      <c r="C23" s="97"/>
      <c r="E23" s="98" t="s">
        <v>16</v>
      </c>
      <c r="F23" s="98"/>
      <c r="H23" s="98" t="s">
        <v>17</v>
      </c>
      <c r="I23" s="98"/>
      <c r="K23" s="98" t="s">
        <v>18</v>
      </c>
      <c r="L23" s="98"/>
      <c r="M23" s="98"/>
      <c r="N23" s="98"/>
      <c r="P23" s="41" t="s">
        <v>19</v>
      </c>
      <c r="Q23" s="41"/>
      <c r="R23" s="41"/>
    </row>
    <row r="24" spans="1:18" s="1" customFormat="1" ht="11.1" customHeight="1" x14ac:dyDescent="0.2">
      <c r="A24" s="3" t="s">
        <v>20</v>
      </c>
      <c r="B24" s="89" t="s">
        <v>114</v>
      </c>
      <c r="C24" s="89"/>
      <c r="D24" s="89"/>
      <c r="E24" s="89"/>
      <c r="F24" s="89"/>
      <c r="G24" s="89"/>
      <c r="H24" s="89"/>
      <c r="I24" s="89"/>
      <c r="J24" s="89"/>
      <c r="K24" s="89"/>
      <c r="L24" s="89"/>
      <c r="M24" s="89"/>
      <c r="N24" s="89"/>
      <c r="O24" s="89"/>
      <c r="P24" s="89"/>
      <c r="Q24" s="89"/>
      <c r="R24" s="89"/>
    </row>
    <row r="25" spans="1:18" ht="9.75" customHeight="1" x14ac:dyDescent="0.2">
      <c r="B25" s="21"/>
      <c r="C25" s="21"/>
      <c r="D25" s="21"/>
      <c r="E25" s="21"/>
      <c r="F25" s="21"/>
      <c r="G25" s="21"/>
      <c r="H25" s="21"/>
      <c r="I25" s="21"/>
      <c r="J25" s="21"/>
      <c r="K25" s="21"/>
      <c r="L25" s="21"/>
      <c r="M25" s="21"/>
      <c r="N25" s="21"/>
      <c r="O25" s="21"/>
      <c r="P25" s="21"/>
      <c r="Q25" s="21"/>
      <c r="R25" s="21"/>
    </row>
    <row r="26" spans="1:18" s="1" customFormat="1" ht="11.1" customHeight="1" x14ac:dyDescent="0.2">
      <c r="A26" s="6" t="s">
        <v>21</v>
      </c>
      <c r="B26" s="90" t="s">
        <v>22</v>
      </c>
      <c r="C26" s="90"/>
      <c r="D26" s="90"/>
      <c r="E26" s="90"/>
      <c r="F26" s="90"/>
      <c r="G26" s="90"/>
      <c r="H26" s="90"/>
      <c r="I26" s="90"/>
      <c r="J26" s="90"/>
      <c r="K26" s="90"/>
      <c r="L26" s="90"/>
      <c r="M26" s="90"/>
      <c r="N26" s="90"/>
      <c r="O26" s="90"/>
      <c r="P26" s="90"/>
      <c r="Q26" s="90"/>
      <c r="R26" s="90"/>
    </row>
    <row r="27" spans="1:18" s="1" customFormat="1" ht="69" customHeight="1" x14ac:dyDescent="0.2">
      <c r="B27" s="91" t="s">
        <v>113</v>
      </c>
      <c r="C27" s="91"/>
      <c r="D27" s="91"/>
      <c r="E27" s="91"/>
      <c r="F27" s="91"/>
      <c r="G27" s="91"/>
      <c r="H27" s="91"/>
      <c r="I27" s="91"/>
      <c r="J27" s="91"/>
      <c r="K27" s="91"/>
      <c r="L27" s="91"/>
      <c r="M27" s="91"/>
      <c r="N27" s="91"/>
      <c r="O27" s="91"/>
      <c r="P27" s="91"/>
      <c r="Q27" s="91"/>
      <c r="R27" s="91"/>
    </row>
    <row r="28" spans="1:18" s="1" customFormat="1" ht="6" customHeight="1" x14ac:dyDescent="0.2"/>
    <row r="29" spans="1:18" s="1" customFormat="1" ht="11.1" customHeight="1" x14ac:dyDescent="0.2">
      <c r="A29" s="3" t="s">
        <v>23</v>
      </c>
      <c r="B29" s="72" t="s">
        <v>24</v>
      </c>
      <c r="C29" s="72"/>
      <c r="D29" s="72"/>
      <c r="E29" s="72"/>
      <c r="F29" s="72"/>
      <c r="G29" s="72"/>
      <c r="H29" s="72"/>
      <c r="I29" s="72"/>
      <c r="J29" s="72"/>
      <c r="K29" s="72"/>
      <c r="L29" s="72"/>
      <c r="M29" s="72"/>
      <c r="N29" s="72"/>
      <c r="O29" s="72"/>
      <c r="P29" s="72"/>
      <c r="Q29" s="72"/>
      <c r="R29" s="72"/>
    </row>
    <row r="30" spans="1:18" s="1" customFormat="1" ht="6.95" customHeight="1" x14ac:dyDescent="0.2"/>
    <row r="31" spans="1:18" s="1" customFormat="1" ht="11.1" customHeight="1" x14ac:dyDescent="0.2">
      <c r="A31" s="73" t="s">
        <v>25</v>
      </c>
      <c r="B31" s="73"/>
      <c r="C31" s="74" t="s">
        <v>26</v>
      </c>
      <c r="D31" s="74"/>
      <c r="E31" s="74"/>
      <c r="F31" s="74"/>
      <c r="G31" s="74"/>
      <c r="H31" s="74"/>
      <c r="I31" s="74"/>
      <c r="J31" s="74"/>
      <c r="K31" s="74"/>
      <c r="L31" s="74"/>
      <c r="M31" s="74"/>
      <c r="N31" s="74"/>
      <c r="O31" s="74"/>
      <c r="P31" s="74"/>
      <c r="Q31" s="74"/>
      <c r="R31" s="74"/>
    </row>
    <row r="32" spans="1:18" s="4" customFormat="1" ht="11.1" customHeight="1" x14ac:dyDescent="0.2">
      <c r="A32" s="75">
        <v>1</v>
      </c>
      <c r="B32" s="75"/>
      <c r="C32" s="76" t="s">
        <v>27</v>
      </c>
      <c r="D32" s="76"/>
      <c r="E32" s="76"/>
      <c r="F32" s="76"/>
      <c r="G32" s="76"/>
      <c r="H32" s="76"/>
      <c r="I32" s="76"/>
      <c r="J32" s="76"/>
      <c r="K32" s="76"/>
      <c r="L32" s="76"/>
      <c r="M32" s="76"/>
      <c r="N32" s="76"/>
      <c r="O32" s="76"/>
      <c r="P32" s="76"/>
      <c r="Q32" s="76"/>
      <c r="R32" s="76"/>
    </row>
    <row r="33" spans="1:18" s="1" customFormat="1" ht="7.5" customHeight="1" x14ac:dyDescent="0.2"/>
    <row r="34" spans="1:18" s="1" customFormat="1" ht="11.1" customHeight="1" x14ac:dyDescent="0.2">
      <c r="A34" s="3" t="s">
        <v>28</v>
      </c>
      <c r="B34" s="35" t="s">
        <v>29</v>
      </c>
      <c r="C34" s="35"/>
      <c r="D34" s="35"/>
      <c r="E34" s="35"/>
      <c r="F34" s="35"/>
      <c r="G34" s="35"/>
      <c r="H34" s="35"/>
      <c r="I34" s="35"/>
      <c r="J34" s="35"/>
      <c r="K34" s="35"/>
      <c r="L34" s="35"/>
      <c r="M34" s="35"/>
      <c r="N34" s="35"/>
      <c r="O34" s="35"/>
      <c r="P34" s="35"/>
      <c r="Q34" s="35"/>
      <c r="R34" s="35"/>
    </row>
    <row r="35" spans="1:18" s="1" customFormat="1" ht="33" customHeight="1" x14ac:dyDescent="0.2">
      <c r="B35" s="71" t="s">
        <v>30</v>
      </c>
      <c r="C35" s="71"/>
      <c r="D35" s="71"/>
      <c r="E35" s="71"/>
      <c r="F35" s="71"/>
      <c r="G35" s="71"/>
      <c r="H35" s="71"/>
      <c r="I35" s="71"/>
      <c r="J35" s="71"/>
      <c r="K35" s="71"/>
      <c r="L35" s="71"/>
      <c r="M35" s="71"/>
      <c r="N35" s="71"/>
      <c r="O35" s="71"/>
      <c r="P35" s="71"/>
      <c r="Q35" s="71"/>
      <c r="R35" s="71"/>
    </row>
    <row r="36" spans="1:18" s="1" customFormat="1" ht="4.5" customHeight="1" x14ac:dyDescent="0.2"/>
    <row r="37" spans="1:18" s="1" customFormat="1" ht="13.5" customHeight="1" x14ac:dyDescent="0.2">
      <c r="A37" s="3" t="s">
        <v>31</v>
      </c>
      <c r="B37" s="72" t="s">
        <v>32</v>
      </c>
      <c r="C37" s="72"/>
      <c r="D37" s="72"/>
      <c r="E37" s="72"/>
      <c r="F37" s="72"/>
      <c r="G37" s="72"/>
      <c r="H37" s="72"/>
      <c r="I37" s="72"/>
      <c r="J37" s="72"/>
      <c r="K37" s="72"/>
      <c r="L37" s="72"/>
      <c r="M37" s="72"/>
      <c r="N37" s="72"/>
      <c r="O37" s="72"/>
      <c r="P37" s="72"/>
      <c r="Q37" s="72"/>
      <c r="R37" s="72"/>
    </row>
    <row r="38" spans="1:18" s="1" customFormat="1" ht="6.95" customHeight="1" x14ac:dyDescent="0.2"/>
    <row r="39" spans="1:18" s="1" customFormat="1" ht="11.1" customHeight="1" x14ac:dyDescent="0.2">
      <c r="A39" s="73" t="s">
        <v>25</v>
      </c>
      <c r="B39" s="73"/>
      <c r="C39" s="74" t="s">
        <v>33</v>
      </c>
      <c r="D39" s="74"/>
      <c r="E39" s="74"/>
      <c r="F39" s="74"/>
      <c r="G39" s="74"/>
      <c r="H39" s="74"/>
      <c r="I39" s="74"/>
      <c r="J39" s="74"/>
      <c r="K39" s="74"/>
      <c r="L39" s="74"/>
      <c r="M39" s="74"/>
      <c r="N39" s="74"/>
      <c r="O39" s="74"/>
      <c r="P39" s="74"/>
      <c r="Q39" s="74"/>
      <c r="R39" s="74"/>
    </row>
    <row r="40" spans="1:18" s="4" customFormat="1" ht="21.95" customHeight="1" x14ac:dyDescent="0.2">
      <c r="A40" s="75">
        <v>1</v>
      </c>
      <c r="B40" s="75"/>
      <c r="C40" s="76" t="s">
        <v>34</v>
      </c>
      <c r="D40" s="76"/>
      <c r="E40" s="76"/>
      <c r="F40" s="76"/>
      <c r="G40" s="76"/>
      <c r="H40" s="76"/>
      <c r="I40" s="76"/>
      <c r="J40" s="76"/>
      <c r="K40" s="76"/>
      <c r="L40" s="76"/>
      <c r="M40" s="76"/>
      <c r="N40" s="76"/>
      <c r="O40" s="76"/>
      <c r="P40" s="76"/>
      <c r="Q40" s="76"/>
      <c r="R40" s="76"/>
    </row>
    <row r="41" spans="1:18" s="1" customFormat="1" ht="11.1" customHeight="1" x14ac:dyDescent="0.2"/>
    <row r="42" spans="1:18" s="1" customFormat="1" ht="11.1" customHeight="1" x14ac:dyDescent="0.2">
      <c r="A42" s="3" t="s">
        <v>35</v>
      </c>
      <c r="B42" s="72" t="s">
        <v>36</v>
      </c>
      <c r="C42" s="72"/>
      <c r="D42" s="72"/>
      <c r="E42" s="72"/>
      <c r="F42" s="72"/>
      <c r="G42" s="72"/>
      <c r="H42" s="72"/>
      <c r="I42" s="72"/>
      <c r="J42" s="72"/>
      <c r="K42" s="72"/>
      <c r="L42" s="72"/>
      <c r="M42" s="72"/>
      <c r="O42" s="3" t="s">
        <v>37</v>
      </c>
    </row>
    <row r="43" spans="1:18" s="1" customFormat="1" ht="11.1" customHeight="1" x14ac:dyDescent="0.2"/>
    <row r="44" spans="1:18" s="1" customFormat="1" ht="11.1" customHeight="1" x14ac:dyDescent="0.2">
      <c r="A44" s="77" t="s">
        <v>25</v>
      </c>
      <c r="B44" s="77"/>
      <c r="C44" s="80" t="s">
        <v>36</v>
      </c>
      <c r="D44" s="80"/>
      <c r="E44" s="80"/>
      <c r="F44" s="80"/>
      <c r="G44" s="80"/>
      <c r="H44" s="80"/>
      <c r="I44" s="80"/>
      <c r="J44" s="80" t="s">
        <v>38</v>
      </c>
      <c r="K44" s="80"/>
      <c r="L44" s="83" t="s">
        <v>39</v>
      </c>
      <c r="M44" s="83"/>
      <c r="N44" s="86" t="s">
        <v>40</v>
      </c>
      <c r="O44" s="86"/>
    </row>
    <row r="45" spans="1:18" s="1" customFormat="1" ht="11.1" customHeight="1" x14ac:dyDescent="0.2">
      <c r="A45" s="78"/>
      <c r="B45" s="79"/>
      <c r="C45" s="81"/>
      <c r="D45" s="82"/>
      <c r="E45" s="82"/>
      <c r="F45" s="82"/>
      <c r="G45" s="82"/>
      <c r="H45" s="82"/>
      <c r="I45" s="82"/>
      <c r="J45" s="81"/>
      <c r="K45" s="82"/>
      <c r="L45" s="84"/>
      <c r="M45" s="85"/>
      <c r="N45" s="87"/>
      <c r="O45" s="88"/>
    </row>
    <row r="46" spans="1:18" s="1" customFormat="1" ht="11.1" customHeight="1" x14ac:dyDescent="0.2">
      <c r="A46" s="29">
        <v>1</v>
      </c>
      <c r="B46" s="29"/>
      <c r="C46" s="60">
        <v>2</v>
      </c>
      <c r="D46" s="60"/>
      <c r="E46" s="60"/>
      <c r="F46" s="60"/>
      <c r="G46" s="60"/>
      <c r="H46" s="60"/>
      <c r="I46" s="60"/>
      <c r="J46" s="30">
        <v>3</v>
      </c>
      <c r="K46" s="30"/>
      <c r="L46" s="30">
        <v>4</v>
      </c>
      <c r="M46" s="30"/>
      <c r="N46" s="31">
        <v>5</v>
      </c>
      <c r="O46" s="31"/>
    </row>
    <row r="47" spans="1:18" s="1" customFormat="1" ht="47.25" customHeight="1" x14ac:dyDescent="0.2">
      <c r="A47" s="26">
        <v>1</v>
      </c>
      <c r="B47" s="26"/>
      <c r="C47" s="23" t="s">
        <v>41</v>
      </c>
      <c r="D47" s="23"/>
      <c r="E47" s="23"/>
      <c r="F47" s="23"/>
      <c r="G47" s="23"/>
      <c r="H47" s="23"/>
      <c r="I47" s="23"/>
      <c r="J47" s="24">
        <v>3694461</v>
      </c>
      <c r="K47" s="24"/>
      <c r="L47" s="24">
        <v>528758</v>
      </c>
      <c r="M47" s="24"/>
      <c r="N47" s="24">
        <v>4223219</v>
      </c>
      <c r="O47" s="24"/>
    </row>
    <row r="48" spans="1:18" s="1" customFormat="1" ht="21.75" customHeight="1" x14ac:dyDescent="0.2">
      <c r="A48" s="26">
        <v>2</v>
      </c>
      <c r="B48" s="26"/>
      <c r="C48" s="23" t="s">
        <v>107</v>
      </c>
      <c r="D48" s="23"/>
      <c r="E48" s="23"/>
      <c r="F48" s="23"/>
      <c r="G48" s="23"/>
      <c r="H48" s="23"/>
      <c r="I48" s="23"/>
      <c r="J48" s="24">
        <v>4380.38</v>
      </c>
      <c r="K48" s="24"/>
      <c r="L48" s="27"/>
      <c r="M48" s="27"/>
      <c r="N48" s="24">
        <v>4380</v>
      </c>
      <c r="O48" s="24"/>
    </row>
    <row r="49" spans="1:19" s="1" customFormat="1" ht="11.1" customHeight="1" x14ac:dyDescent="0.2">
      <c r="A49" s="32" t="s">
        <v>40</v>
      </c>
      <c r="B49" s="32"/>
      <c r="C49" s="32"/>
      <c r="D49" s="32"/>
      <c r="E49" s="32"/>
      <c r="F49" s="32"/>
      <c r="G49" s="32"/>
      <c r="H49" s="32"/>
      <c r="I49" s="32"/>
      <c r="J49" s="33">
        <f>SUM(J47:J48)</f>
        <v>3698841.38</v>
      </c>
      <c r="K49" s="33"/>
      <c r="L49" s="33">
        <v>528758</v>
      </c>
      <c r="M49" s="33"/>
      <c r="N49" s="34">
        <f>SUM(N47:N48)</f>
        <v>4227599</v>
      </c>
      <c r="O49" s="34"/>
    </row>
    <row r="50" spans="1:19" s="1" customFormat="1" ht="11.1" customHeight="1" x14ac:dyDescent="0.2"/>
    <row r="51" spans="1:19" s="1" customFormat="1" ht="11.1" customHeight="1" x14ac:dyDescent="0.2">
      <c r="A51" s="35" t="s">
        <v>42</v>
      </c>
      <c r="B51" s="35"/>
      <c r="C51" s="35"/>
      <c r="D51" s="35"/>
      <c r="E51" s="35"/>
      <c r="F51" s="35"/>
      <c r="G51" s="35"/>
      <c r="H51" s="35"/>
      <c r="I51" s="35"/>
      <c r="J51" s="35"/>
      <c r="K51" s="35"/>
      <c r="L51" s="35"/>
      <c r="M51" s="35"/>
      <c r="N51" s="35"/>
      <c r="O51" s="35"/>
      <c r="P51" s="35"/>
      <c r="Q51" s="35"/>
      <c r="S51" s="3" t="s">
        <v>37</v>
      </c>
    </row>
    <row r="52" spans="1:19" s="1" customFormat="1" ht="11.1" customHeight="1" x14ac:dyDescent="0.2"/>
    <row r="53" spans="1:19" s="8" customFormat="1" ht="11.1" customHeight="1" x14ac:dyDescent="0.2">
      <c r="A53" s="36" t="s">
        <v>25</v>
      </c>
      <c r="B53" s="36"/>
      <c r="C53" s="37" t="s">
        <v>43</v>
      </c>
      <c r="D53" s="37"/>
      <c r="E53" s="37"/>
      <c r="F53" s="37"/>
      <c r="G53" s="37"/>
      <c r="H53" s="37"/>
      <c r="I53" s="37"/>
      <c r="J53" s="37"/>
      <c r="K53" s="37"/>
      <c r="L53" s="37"/>
      <c r="M53" s="37" t="s">
        <v>38</v>
      </c>
      <c r="N53" s="37"/>
      <c r="O53" s="37" t="s">
        <v>39</v>
      </c>
      <c r="P53" s="37"/>
      <c r="Q53" s="37"/>
      <c r="R53" s="28" t="s">
        <v>40</v>
      </c>
      <c r="S53" s="28"/>
    </row>
    <row r="54" spans="1:19" s="8" customFormat="1" ht="11.1" customHeight="1" x14ac:dyDescent="0.2">
      <c r="A54" s="29">
        <v>1</v>
      </c>
      <c r="B54" s="29"/>
      <c r="C54" s="30">
        <v>2</v>
      </c>
      <c r="D54" s="30"/>
      <c r="E54" s="30"/>
      <c r="F54" s="30"/>
      <c r="G54" s="30"/>
      <c r="H54" s="30"/>
      <c r="I54" s="30"/>
      <c r="J54" s="30"/>
      <c r="K54" s="30"/>
      <c r="L54" s="30"/>
      <c r="M54" s="30">
        <v>3</v>
      </c>
      <c r="N54" s="30"/>
      <c r="O54" s="30">
        <v>4</v>
      </c>
      <c r="P54" s="30"/>
      <c r="Q54" s="30"/>
      <c r="R54" s="31">
        <v>5</v>
      </c>
      <c r="S54" s="31"/>
    </row>
    <row r="55" spans="1:19" s="8" customFormat="1" ht="11.1" customHeight="1" x14ac:dyDescent="0.2">
      <c r="A55" s="22">
        <v>1</v>
      </c>
      <c r="B55" s="22"/>
      <c r="C55" s="23" t="s">
        <v>108</v>
      </c>
      <c r="D55" s="23"/>
      <c r="E55" s="23"/>
      <c r="F55" s="23"/>
      <c r="G55" s="23"/>
      <c r="H55" s="23"/>
      <c r="I55" s="23"/>
      <c r="J55" s="23"/>
      <c r="K55" s="23"/>
      <c r="L55" s="23"/>
      <c r="M55" s="24">
        <v>228205.38</v>
      </c>
      <c r="N55" s="24"/>
      <c r="O55" s="25"/>
      <c r="P55" s="25"/>
      <c r="Q55" s="25"/>
      <c r="R55" s="24">
        <v>228205.38</v>
      </c>
      <c r="S55" s="24"/>
    </row>
    <row r="56" spans="1:19" s="1" customFormat="1" ht="11.1" customHeight="1" x14ac:dyDescent="0.2">
      <c r="A56" s="64"/>
      <c r="B56" s="64"/>
      <c r="C56" s="32" t="s">
        <v>40</v>
      </c>
      <c r="D56" s="32"/>
      <c r="E56" s="32"/>
      <c r="F56" s="32"/>
      <c r="G56" s="32"/>
      <c r="H56" s="32"/>
      <c r="I56" s="32"/>
      <c r="J56" s="32"/>
      <c r="K56" s="32"/>
      <c r="L56" s="32"/>
      <c r="M56" s="34">
        <f>SUM(M55)</f>
        <v>228205.38</v>
      </c>
      <c r="N56" s="34"/>
      <c r="O56" s="65"/>
      <c r="P56" s="65"/>
      <c r="Q56" s="65"/>
      <c r="R56" s="34">
        <f>SUM(R55)</f>
        <v>228205.38</v>
      </c>
      <c r="S56" s="34"/>
    </row>
    <row r="58" spans="1:19" s="1" customFormat="1" ht="11.1" customHeight="1" x14ac:dyDescent="0.2">
      <c r="A58" s="35" t="s">
        <v>44</v>
      </c>
      <c r="B58" s="35"/>
      <c r="C58" s="35"/>
      <c r="D58" s="35"/>
      <c r="E58" s="35"/>
      <c r="F58" s="35"/>
      <c r="G58" s="35"/>
      <c r="H58" s="35"/>
      <c r="I58" s="35"/>
      <c r="J58" s="35"/>
      <c r="K58" s="35"/>
      <c r="L58" s="35"/>
      <c r="M58" s="35"/>
      <c r="N58" s="35"/>
      <c r="O58" s="35"/>
      <c r="P58" s="35"/>
      <c r="Q58" s="35"/>
      <c r="R58" s="35"/>
      <c r="S58" s="35"/>
    </row>
    <row r="59" spans="1:19" s="1" customFormat="1" ht="11.1" customHeight="1" x14ac:dyDescent="0.2"/>
    <row r="60" spans="1:19" s="1" customFormat="1" ht="24" customHeight="1" x14ac:dyDescent="0.2">
      <c r="A60" s="66" t="s">
        <v>25</v>
      </c>
      <c r="B60" s="66"/>
      <c r="C60" s="67" t="s">
        <v>45</v>
      </c>
      <c r="D60" s="67"/>
      <c r="E60" s="67"/>
      <c r="F60" s="67"/>
      <c r="G60" s="67"/>
      <c r="H60" s="67"/>
      <c r="I60" s="9" t="s">
        <v>46</v>
      </c>
      <c r="J60" s="68" t="s">
        <v>47</v>
      </c>
      <c r="K60" s="68"/>
      <c r="L60" s="68"/>
      <c r="M60" s="69" t="s">
        <v>38</v>
      </c>
      <c r="N60" s="69"/>
      <c r="O60" s="69" t="s">
        <v>39</v>
      </c>
      <c r="P60" s="69"/>
      <c r="Q60" s="69"/>
      <c r="R60" s="70" t="s">
        <v>40</v>
      </c>
      <c r="S60" s="70"/>
    </row>
    <row r="61" spans="1:19" s="1" customFormat="1" ht="11.1" customHeight="1" x14ac:dyDescent="0.2">
      <c r="A61" s="29">
        <v>1</v>
      </c>
      <c r="B61" s="29"/>
      <c r="C61" s="60">
        <v>2</v>
      </c>
      <c r="D61" s="60"/>
      <c r="E61" s="60"/>
      <c r="F61" s="60"/>
      <c r="G61" s="60"/>
      <c r="H61" s="60"/>
      <c r="I61" s="7">
        <v>3</v>
      </c>
      <c r="J61" s="60">
        <v>4</v>
      </c>
      <c r="K61" s="60"/>
      <c r="L61" s="60"/>
      <c r="M61" s="61">
        <v>5</v>
      </c>
      <c r="N61" s="61"/>
      <c r="O61" s="61">
        <v>6</v>
      </c>
      <c r="P61" s="61"/>
      <c r="Q61" s="61"/>
      <c r="R61" s="31">
        <v>7</v>
      </c>
      <c r="S61" s="31"/>
    </row>
    <row r="62" spans="1:19" s="10" customFormat="1" ht="21.95" customHeight="1" x14ac:dyDescent="0.2">
      <c r="A62" s="62">
        <v>1</v>
      </c>
      <c r="B62" s="62"/>
      <c r="C62" s="63" t="s">
        <v>41</v>
      </c>
      <c r="D62" s="63"/>
      <c r="E62" s="63"/>
      <c r="F62" s="63"/>
      <c r="G62" s="63"/>
      <c r="H62" s="63"/>
      <c r="I62" s="63"/>
      <c r="J62" s="63"/>
      <c r="K62" s="63"/>
      <c r="L62" s="63"/>
      <c r="M62" s="63"/>
      <c r="N62" s="63"/>
      <c r="O62" s="63"/>
      <c r="P62" s="63"/>
      <c r="Q62" s="63"/>
      <c r="R62" s="63"/>
      <c r="S62" s="63"/>
    </row>
    <row r="63" spans="1:19" s="10" customFormat="1" ht="11.1" customHeight="1" x14ac:dyDescent="0.2">
      <c r="A63" s="42">
        <v>1</v>
      </c>
      <c r="B63" s="42"/>
      <c r="C63" s="43" t="s">
        <v>48</v>
      </c>
      <c r="D63" s="43"/>
      <c r="E63" s="43"/>
      <c r="F63" s="43"/>
      <c r="G63" s="43"/>
      <c r="H63" s="43"/>
      <c r="I63" s="43"/>
      <c r="J63" s="43"/>
      <c r="K63" s="43"/>
      <c r="L63" s="43"/>
      <c r="M63" s="43"/>
      <c r="N63" s="43"/>
      <c r="O63" s="43"/>
      <c r="P63" s="43"/>
      <c r="Q63" s="43"/>
      <c r="R63" s="43"/>
      <c r="S63" s="43"/>
    </row>
    <row r="64" spans="1:19" s="10" customFormat="1" ht="21.95" customHeight="1" x14ac:dyDescent="0.2">
      <c r="A64" s="44"/>
      <c r="B64" s="44"/>
      <c r="C64" s="45" t="s">
        <v>49</v>
      </c>
      <c r="D64" s="45"/>
      <c r="E64" s="45"/>
      <c r="F64" s="45"/>
      <c r="G64" s="45"/>
      <c r="H64" s="45"/>
      <c r="I64" s="11" t="s">
        <v>50</v>
      </c>
      <c r="J64" s="46" t="s">
        <v>51</v>
      </c>
      <c r="K64" s="46"/>
      <c r="L64" s="46"/>
      <c r="M64" s="47">
        <v>9</v>
      </c>
      <c r="N64" s="47"/>
      <c r="O64" s="47">
        <v>3</v>
      </c>
      <c r="P64" s="47"/>
      <c r="Q64" s="47"/>
      <c r="R64" s="47">
        <v>12</v>
      </c>
      <c r="S64" s="47"/>
    </row>
    <row r="65" spans="1:19" s="10" customFormat="1" ht="11.1" customHeight="1" x14ac:dyDescent="0.2">
      <c r="A65" s="44"/>
      <c r="B65" s="44"/>
      <c r="C65" s="45" t="s">
        <v>52</v>
      </c>
      <c r="D65" s="45"/>
      <c r="E65" s="45"/>
      <c r="F65" s="45"/>
      <c r="G65" s="45"/>
      <c r="H65" s="45"/>
      <c r="I65" s="11"/>
      <c r="J65" s="46" t="s">
        <v>53</v>
      </c>
      <c r="K65" s="46"/>
      <c r="L65" s="46"/>
      <c r="M65" s="47">
        <v>450</v>
      </c>
      <c r="N65" s="47"/>
      <c r="O65" s="48"/>
      <c r="P65" s="48"/>
      <c r="Q65" s="48"/>
      <c r="R65" s="47">
        <v>450</v>
      </c>
      <c r="S65" s="47"/>
    </row>
    <row r="66" spans="1:19" s="10" customFormat="1" ht="21.95" customHeight="1" x14ac:dyDescent="0.2">
      <c r="A66" s="44"/>
      <c r="B66" s="44"/>
      <c r="C66" s="45" t="s">
        <v>99</v>
      </c>
      <c r="D66" s="45"/>
      <c r="E66" s="45"/>
      <c r="F66" s="45"/>
      <c r="G66" s="45"/>
      <c r="H66" s="45"/>
      <c r="I66" s="11" t="s">
        <v>50</v>
      </c>
      <c r="J66" s="46" t="s">
        <v>54</v>
      </c>
      <c r="K66" s="46"/>
      <c r="L66" s="46"/>
      <c r="M66" s="47">
        <v>7</v>
      </c>
      <c r="N66" s="47"/>
      <c r="O66" s="48"/>
      <c r="P66" s="48"/>
      <c r="Q66" s="48"/>
      <c r="R66" s="47">
        <v>7</v>
      </c>
      <c r="S66" s="47"/>
    </row>
    <row r="67" spans="1:19" s="10" customFormat="1" ht="11.1" customHeight="1" x14ac:dyDescent="0.2">
      <c r="A67" s="44"/>
      <c r="B67" s="44"/>
      <c r="C67" s="45" t="s">
        <v>55</v>
      </c>
      <c r="D67" s="45"/>
      <c r="E67" s="45"/>
      <c r="F67" s="45"/>
      <c r="G67" s="45"/>
      <c r="H67" s="45"/>
      <c r="I67" s="11" t="s">
        <v>50</v>
      </c>
      <c r="J67" s="46" t="s">
        <v>56</v>
      </c>
      <c r="K67" s="46"/>
      <c r="L67" s="46"/>
      <c r="M67" s="48"/>
      <c r="N67" s="48"/>
      <c r="O67" s="47">
        <v>3</v>
      </c>
      <c r="P67" s="47"/>
      <c r="Q67" s="47"/>
      <c r="R67" s="47">
        <v>3</v>
      </c>
      <c r="S67" s="47"/>
    </row>
    <row r="68" spans="1:19" s="10" customFormat="1" ht="21.95" customHeight="1" x14ac:dyDescent="0.2">
      <c r="A68" s="44"/>
      <c r="B68" s="44"/>
      <c r="C68" s="45" t="s">
        <v>57</v>
      </c>
      <c r="D68" s="45"/>
      <c r="E68" s="45"/>
      <c r="F68" s="45"/>
      <c r="G68" s="45"/>
      <c r="H68" s="45"/>
      <c r="I68" s="11" t="s">
        <v>50</v>
      </c>
      <c r="J68" s="46" t="s">
        <v>51</v>
      </c>
      <c r="K68" s="46"/>
      <c r="L68" s="46"/>
      <c r="M68" s="47">
        <v>9</v>
      </c>
      <c r="N68" s="47"/>
      <c r="O68" s="48"/>
      <c r="P68" s="48"/>
      <c r="Q68" s="48"/>
      <c r="R68" s="47">
        <v>9</v>
      </c>
      <c r="S68" s="47"/>
    </row>
    <row r="69" spans="1:19" s="10" customFormat="1" ht="18" customHeight="1" x14ac:dyDescent="0.2">
      <c r="A69" s="44"/>
      <c r="B69" s="44"/>
      <c r="C69" s="58" t="s">
        <v>109</v>
      </c>
      <c r="D69" s="58"/>
      <c r="E69" s="58"/>
      <c r="F69" s="58"/>
      <c r="G69" s="58"/>
      <c r="H69" s="58"/>
      <c r="I69" s="20" t="s">
        <v>50</v>
      </c>
      <c r="J69" s="58" t="s">
        <v>112</v>
      </c>
      <c r="K69" s="58"/>
      <c r="L69" s="58"/>
      <c r="M69" s="59">
        <v>4380.38</v>
      </c>
      <c r="N69" s="59"/>
      <c r="O69" s="27"/>
      <c r="P69" s="27"/>
      <c r="Q69" s="27"/>
      <c r="R69" s="59">
        <v>4380</v>
      </c>
      <c r="S69" s="59"/>
    </row>
    <row r="70" spans="1:19" s="10" customFormat="1" ht="11.1" customHeight="1" x14ac:dyDescent="0.2">
      <c r="A70" s="42">
        <v>2</v>
      </c>
      <c r="B70" s="42"/>
      <c r="C70" s="43" t="s">
        <v>58</v>
      </c>
      <c r="D70" s="43"/>
      <c r="E70" s="43"/>
      <c r="F70" s="43"/>
      <c r="G70" s="43"/>
      <c r="H70" s="43"/>
      <c r="I70" s="43"/>
      <c r="J70" s="43"/>
      <c r="K70" s="43"/>
      <c r="L70" s="43"/>
      <c r="M70" s="43"/>
      <c r="N70" s="43"/>
      <c r="O70" s="43"/>
      <c r="P70" s="43"/>
      <c r="Q70" s="43"/>
      <c r="R70" s="43"/>
      <c r="S70" s="43"/>
    </row>
    <row r="71" spans="1:19" s="10" customFormat="1" ht="21.95" customHeight="1" x14ac:dyDescent="0.2">
      <c r="A71" s="44"/>
      <c r="B71" s="44"/>
      <c r="C71" s="45" t="s">
        <v>98</v>
      </c>
      <c r="D71" s="45"/>
      <c r="E71" s="45"/>
      <c r="F71" s="45"/>
      <c r="G71" s="45"/>
      <c r="H71" s="45"/>
      <c r="I71" s="11" t="s">
        <v>50</v>
      </c>
      <c r="J71" s="46" t="s">
        <v>97</v>
      </c>
      <c r="K71" s="46"/>
      <c r="L71" s="46"/>
      <c r="M71" s="51">
        <v>1150</v>
      </c>
      <c r="N71" s="51"/>
      <c r="O71" s="48"/>
      <c r="P71" s="48"/>
      <c r="Q71" s="48"/>
      <c r="R71" s="51">
        <v>1150</v>
      </c>
      <c r="S71" s="51"/>
    </row>
    <row r="72" spans="1:19" s="10" customFormat="1" ht="21.95" customHeight="1" x14ac:dyDescent="0.2">
      <c r="A72" s="44"/>
      <c r="B72" s="44"/>
      <c r="C72" s="45" t="s">
        <v>59</v>
      </c>
      <c r="D72" s="45"/>
      <c r="E72" s="45"/>
      <c r="F72" s="45"/>
      <c r="G72" s="45"/>
      <c r="H72" s="45"/>
      <c r="I72" s="11" t="s">
        <v>50</v>
      </c>
      <c r="J72" s="46" t="s">
        <v>60</v>
      </c>
      <c r="K72" s="46"/>
      <c r="L72" s="46"/>
      <c r="M72" s="51">
        <v>2100</v>
      </c>
      <c r="N72" s="51"/>
      <c r="O72" s="48"/>
      <c r="P72" s="48"/>
      <c r="Q72" s="48"/>
      <c r="R72" s="51">
        <v>2100</v>
      </c>
      <c r="S72" s="51"/>
    </row>
    <row r="73" spans="1:19" s="10" customFormat="1" ht="11.1" customHeight="1" x14ac:dyDescent="0.2">
      <c r="A73" s="44"/>
      <c r="B73" s="44"/>
      <c r="C73" s="45" t="s">
        <v>61</v>
      </c>
      <c r="D73" s="45"/>
      <c r="E73" s="45"/>
      <c r="F73" s="45"/>
      <c r="G73" s="45"/>
      <c r="H73" s="45"/>
      <c r="I73" s="11"/>
      <c r="J73" s="46" t="s">
        <v>62</v>
      </c>
      <c r="K73" s="46"/>
      <c r="L73" s="46"/>
      <c r="M73" s="51">
        <v>114000</v>
      </c>
      <c r="N73" s="51"/>
      <c r="O73" s="48"/>
      <c r="P73" s="48"/>
      <c r="Q73" s="48"/>
      <c r="R73" s="51">
        <v>114000</v>
      </c>
      <c r="S73" s="51"/>
    </row>
    <row r="74" spans="1:19" s="10" customFormat="1" ht="11.1" customHeight="1" x14ac:dyDescent="0.2">
      <c r="A74" s="44"/>
      <c r="B74" s="44"/>
      <c r="C74" s="45" t="s">
        <v>63</v>
      </c>
      <c r="D74" s="45"/>
      <c r="E74" s="45"/>
      <c r="F74" s="45"/>
      <c r="G74" s="45"/>
      <c r="H74" s="45"/>
      <c r="I74" s="11" t="s">
        <v>50</v>
      </c>
      <c r="J74" s="46" t="s">
        <v>64</v>
      </c>
      <c r="K74" s="46"/>
      <c r="L74" s="46"/>
      <c r="M74" s="47">
        <v>6</v>
      </c>
      <c r="N74" s="47"/>
      <c r="O74" s="48"/>
      <c r="P74" s="48"/>
      <c r="Q74" s="48"/>
      <c r="R74" s="47">
        <v>6</v>
      </c>
      <c r="S74" s="47"/>
    </row>
    <row r="75" spans="1:19" s="10" customFormat="1" ht="11.1" customHeight="1" x14ac:dyDescent="0.2">
      <c r="A75" s="44"/>
      <c r="B75" s="44"/>
      <c r="C75" s="45" t="s">
        <v>65</v>
      </c>
      <c r="D75" s="45"/>
      <c r="E75" s="45"/>
      <c r="F75" s="45"/>
      <c r="G75" s="45"/>
      <c r="H75" s="45"/>
      <c r="I75" s="11" t="s">
        <v>50</v>
      </c>
      <c r="J75" s="46" t="s">
        <v>64</v>
      </c>
      <c r="K75" s="46"/>
      <c r="L75" s="46"/>
      <c r="M75" s="47">
        <v>3</v>
      </c>
      <c r="N75" s="47"/>
      <c r="O75" s="48"/>
      <c r="P75" s="48"/>
      <c r="Q75" s="48"/>
      <c r="R75" s="47">
        <v>3</v>
      </c>
      <c r="S75" s="47"/>
    </row>
    <row r="76" spans="1:19" s="10" customFormat="1" ht="11.1" customHeight="1" x14ac:dyDescent="0.2">
      <c r="A76" s="44"/>
      <c r="B76" s="44"/>
      <c r="C76" s="45" t="s">
        <v>66</v>
      </c>
      <c r="D76" s="45"/>
      <c r="E76" s="45"/>
      <c r="F76" s="45"/>
      <c r="G76" s="45"/>
      <c r="H76" s="45"/>
      <c r="I76" s="11" t="s">
        <v>50</v>
      </c>
      <c r="J76" s="46" t="s">
        <v>67</v>
      </c>
      <c r="K76" s="46"/>
      <c r="L76" s="46"/>
      <c r="M76" s="47">
        <v>30</v>
      </c>
      <c r="N76" s="47"/>
      <c r="O76" s="48"/>
      <c r="P76" s="48"/>
      <c r="Q76" s="48"/>
      <c r="R76" s="47">
        <v>30</v>
      </c>
      <c r="S76" s="47"/>
    </row>
    <row r="77" spans="1:19" s="10" customFormat="1" ht="11.1" customHeight="1" x14ac:dyDescent="0.2">
      <c r="A77" s="44"/>
      <c r="B77" s="44"/>
      <c r="C77" s="45" t="s">
        <v>68</v>
      </c>
      <c r="D77" s="45"/>
      <c r="E77" s="45"/>
      <c r="F77" s="45"/>
      <c r="G77" s="45"/>
      <c r="H77" s="45"/>
      <c r="I77" s="11" t="s">
        <v>50</v>
      </c>
      <c r="J77" s="46" t="s">
        <v>64</v>
      </c>
      <c r="K77" s="46"/>
      <c r="L77" s="46"/>
      <c r="M77" s="48"/>
      <c r="N77" s="48"/>
      <c r="O77" s="47">
        <v>30</v>
      </c>
      <c r="P77" s="47"/>
      <c r="Q77" s="47"/>
      <c r="R77" s="47">
        <v>30</v>
      </c>
      <c r="S77" s="47"/>
    </row>
    <row r="78" spans="1:19" s="10" customFormat="1" ht="11.1" customHeight="1" x14ac:dyDescent="0.2">
      <c r="A78" s="44"/>
      <c r="B78" s="44"/>
      <c r="C78" s="45" t="s">
        <v>69</v>
      </c>
      <c r="D78" s="45"/>
      <c r="E78" s="45"/>
      <c r="F78" s="45"/>
      <c r="G78" s="45"/>
      <c r="H78" s="45"/>
      <c r="I78" s="11" t="s">
        <v>50</v>
      </c>
      <c r="J78" s="46" t="s">
        <v>64</v>
      </c>
      <c r="K78" s="46"/>
      <c r="L78" s="46"/>
      <c r="M78" s="51">
        <v>23154</v>
      </c>
      <c r="N78" s="51"/>
      <c r="O78" s="48"/>
      <c r="P78" s="48"/>
      <c r="Q78" s="48"/>
      <c r="R78" s="51">
        <v>23154</v>
      </c>
      <c r="S78" s="51"/>
    </row>
    <row r="79" spans="1:19" s="10" customFormat="1" ht="11.1" customHeight="1" x14ac:dyDescent="0.2">
      <c r="A79" s="44"/>
      <c r="B79" s="44"/>
      <c r="C79" s="58" t="s">
        <v>110</v>
      </c>
      <c r="D79" s="58"/>
      <c r="E79" s="58"/>
      <c r="F79" s="58"/>
      <c r="G79" s="58"/>
      <c r="H79" s="58"/>
      <c r="I79" s="20" t="s">
        <v>50</v>
      </c>
      <c r="J79" s="58" t="s">
        <v>111</v>
      </c>
      <c r="K79" s="58"/>
      <c r="L79" s="58"/>
      <c r="M79" s="24">
        <v>1</v>
      </c>
      <c r="N79" s="24"/>
      <c r="O79" s="27"/>
      <c r="P79" s="27"/>
      <c r="Q79" s="27"/>
      <c r="R79" s="24">
        <v>1</v>
      </c>
      <c r="S79" s="24"/>
    </row>
    <row r="80" spans="1:19" s="10" customFormat="1" ht="11.1" customHeight="1" x14ac:dyDescent="0.2">
      <c r="A80" s="42">
        <v>3</v>
      </c>
      <c r="B80" s="42"/>
      <c r="C80" s="43" t="s">
        <v>70</v>
      </c>
      <c r="D80" s="43"/>
      <c r="E80" s="43"/>
      <c r="F80" s="43"/>
      <c r="G80" s="43"/>
      <c r="H80" s="43"/>
      <c r="I80" s="43"/>
      <c r="J80" s="43"/>
      <c r="K80" s="43"/>
      <c r="L80" s="43"/>
      <c r="M80" s="43"/>
      <c r="N80" s="43"/>
      <c r="O80" s="43"/>
      <c r="P80" s="43"/>
      <c r="Q80" s="43"/>
      <c r="R80" s="43"/>
      <c r="S80" s="43"/>
    </row>
    <row r="81" spans="1:19" s="10" customFormat="1" ht="61.5" customHeight="1" x14ac:dyDescent="0.2">
      <c r="A81" s="44"/>
      <c r="B81" s="44"/>
      <c r="C81" s="45" t="s">
        <v>71</v>
      </c>
      <c r="D81" s="45"/>
      <c r="E81" s="45"/>
      <c r="F81" s="45"/>
      <c r="G81" s="45"/>
      <c r="H81" s="45"/>
      <c r="I81" s="11" t="s">
        <v>50</v>
      </c>
      <c r="J81" s="53" t="s">
        <v>103</v>
      </c>
      <c r="K81" s="56"/>
      <c r="L81" s="57"/>
      <c r="M81" s="47">
        <v>300</v>
      </c>
      <c r="N81" s="47"/>
      <c r="O81" s="48"/>
      <c r="P81" s="48"/>
      <c r="Q81" s="48"/>
      <c r="R81" s="47">
        <v>300</v>
      </c>
      <c r="S81" s="47"/>
    </row>
    <row r="82" spans="1:19" s="10" customFormat="1" ht="62.25" customHeight="1" x14ac:dyDescent="0.2">
      <c r="A82" s="44"/>
      <c r="B82" s="44"/>
      <c r="C82" s="45" t="s">
        <v>72</v>
      </c>
      <c r="D82" s="45"/>
      <c r="E82" s="45"/>
      <c r="F82" s="45"/>
      <c r="G82" s="45"/>
      <c r="H82" s="45"/>
      <c r="I82" s="11" t="s">
        <v>50</v>
      </c>
      <c r="J82" s="53" t="s">
        <v>102</v>
      </c>
      <c r="K82" s="54"/>
      <c r="L82" s="55"/>
      <c r="M82" s="51">
        <v>16286</v>
      </c>
      <c r="N82" s="51"/>
      <c r="O82" s="48"/>
      <c r="P82" s="48"/>
      <c r="Q82" s="48"/>
      <c r="R82" s="51">
        <v>16286</v>
      </c>
      <c r="S82" s="51"/>
    </row>
    <row r="83" spans="1:19" s="10" customFormat="1" ht="59.25" customHeight="1" x14ac:dyDescent="0.2">
      <c r="A83" s="44"/>
      <c r="B83" s="44"/>
      <c r="C83" s="45" t="s">
        <v>73</v>
      </c>
      <c r="D83" s="45"/>
      <c r="E83" s="45"/>
      <c r="F83" s="45"/>
      <c r="G83" s="45"/>
      <c r="H83" s="45"/>
      <c r="I83" s="11" t="s">
        <v>50</v>
      </c>
      <c r="J83" s="50" t="s">
        <v>100</v>
      </c>
      <c r="K83" s="46"/>
      <c r="L83" s="46"/>
      <c r="M83" s="47">
        <v>1</v>
      </c>
      <c r="N83" s="47"/>
      <c r="O83" s="48"/>
      <c r="P83" s="48"/>
      <c r="Q83" s="48"/>
      <c r="R83" s="47">
        <v>1</v>
      </c>
      <c r="S83" s="47"/>
    </row>
    <row r="84" spans="1:19" s="10" customFormat="1" ht="60.75" customHeight="1" x14ac:dyDescent="0.2">
      <c r="A84" s="44"/>
      <c r="B84" s="44"/>
      <c r="C84" s="45" t="s">
        <v>74</v>
      </c>
      <c r="D84" s="45"/>
      <c r="E84" s="45"/>
      <c r="F84" s="45"/>
      <c r="G84" s="45"/>
      <c r="H84" s="45"/>
      <c r="I84" s="11" t="s">
        <v>50</v>
      </c>
      <c r="J84" s="50" t="s">
        <v>104</v>
      </c>
      <c r="K84" s="46"/>
      <c r="L84" s="46"/>
      <c r="M84" s="47">
        <v>1</v>
      </c>
      <c r="N84" s="47"/>
      <c r="O84" s="48"/>
      <c r="P84" s="48"/>
      <c r="Q84" s="48"/>
      <c r="R84" s="47">
        <v>1</v>
      </c>
      <c r="S84" s="47"/>
    </row>
    <row r="85" spans="1:19" s="10" customFormat="1" ht="72" customHeight="1" x14ac:dyDescent="0.2">
      <c r="A85" s="44"/>
      <c r="B85" s="44"/>
      <c r="C85" s="45" t="s">
        <v>75</v>
      </c>
      <c r="D85" s="45"/>
      <c r="E85" s="45"/>
      <c r="F85" s="45"/>
      <c r="G85" s="45"/>
      <c r="H85" s="45"/>
      <c r="I85" s="11" t="s">
        <v>50</v>
      </c>
      <c r="J85" s="50" t="s">
        <v>101</v>
      </c>
      <c r="K85" s="46"/>
      <c r="L85" s="46"/>
      <c r="M85" s="47">
        <v>4</v>
      </c>
      <c r="N85" s="47"/>
      <c r="O85" s="48"/>
      <c r="P85" s="48"/>
      <c r="Q85" s="48"/>
      <c r="R85" s="47">
        <v>4</v>
      </c>
      <c r="S85" s="47"/>
    </row>
    <row r="86" spans="1:19" s="10" customFormat="1" ht="69" customHeight="1" x14ac:dyDescent="0.2">
      <c r="A86" s="44"/>
      <c r="B86" s="44"/>
      <c r="C86" s="45" t="s">
        <v>80</v>
      </c>
      <c r="D86" s="45"/>
      <c r="E86" s="45"/>
      <c r="F86" s="45"/>
      <c r="G86" s="45"/>
      <c r="H86" s="45"/>
      <c r="I86" s="11" t="s">
        <v>50</v>
      </c>
      <c r="J86" s="50" t="s">
        <v>106</v>
      </c>
      <c r="K86" s="46"/>
      <c r="L86" s="46"/>
      <c r="M86" s="51">
        <v>3308</v>
      </c>
      <c r="N86" s="51"/>
      <c r="O86" s="48"/>
      <c r="P86" s="48"/>
      <c r="Q86" s="48"/>
      <c r="R86" s="51">
        <v>3308</v>
      </c>
      <c r="S86" s="51"/>
    </row>
    <row r="87" spans="1:19" s="10" customFormat="1" ht="33" customHeight="1" x14ac:dyDescent="0.2">
      <c r="A87" s="44"/>
      <c r="B87" s="44"/>
      <c r="C87" s="45" t="s">
        <v>76</v>
      </c>
      <c r="D87" s="45"/>
      <c r="E87" s="45"/>
      <c r="F87" s="45"/>
      <c r="G87" s="45"/>
      <c r="H87" s="45"/>
      <c r="I87" s="11" t="s">
        <v>77</v>
      </c>
      <c r="J87" s="46" t="s">
        <v>78</v>
      </c>
      <c r="K87" s="46"/>
      <c r="L87" s="46"/>
      <c r="M87" s="49">
        <v>410496</v>
      </c>
      <c r="N87" s="49"/>
      <c r="O87" s="52"/>
      <c r="P87" s="52"/>
      <c r="Q87" s="52"/>
      <c r="R87" s="49">
        <v>405090</v>
      </c>
      <c r="S87" s="49"/>
    </row>
    <row r="88" spans="1:19" s="10" customFormat="1" ht="38.25" customHeight="1" x14ac:dyDescent="0.2">
      <c r="A88" s="44"/>
      <c r="B88" s="44"/>
      <c r="C88" s="45" t="s">
        <v>79</v>
      </c>
      <c r="D88" s="45"/>
      <c r="E88" s="45"/>
      <c r="F88" s="45"/>
      <c r="G88" s="45"/>
      <c r="H88" s="45"/>
      <c r="I88" s="11" t="s">
        <v>50</v>
      </c>
      <c r="J88" s="50" t="s">
        <v>105</v>
      </c>
      <c r="K88" s="46"/>
      <c r="L88" s="46"/>
      <c r="M88" s="48"/>
      <c r="N88" s="48"/>
      <c r="O88" s="47">
        <v>10</v>
      </c>
      <c r="P88" s="47"/>
      <c r="Q88" s="47"/>
      <c r="R88" s="47">
        <v>10</v>
      </c>
      <c r="S88" s="47"/>
    </row>
    <row r="89" spans="1:19" s="10" customFormat="1" ht="11.1" customHeight="1" x14ac:dyDescent="0.2">
      <c r="A89" s="42">
        <v>4</v>
      </c>
      <c r="B89" s="42"/>
      <c r="C89" s="43" t="s">
        <v>81</v>
      </c>
      <c r="D89" s="43"/>
      <c r="E89" s="43"/>
      <c r="F89" s="43"/>
      <c r="G89" s="43"/>
      <c r="H89" s="43"/>
      <c r="I89" s="43"/>
      <c r="J89" s="43"/>
      <c r="K89" s="43"/>
      <c r="L89" s="43"/>
      <c r="M89" s="43"/>
      <c r="N89" s="43"/>
      <c r="O89" s="43"/>
      <c r="P89" s="43"/>
      <c r="Q89" s="43"/>
      <c r="R89" s="43"/>
      <c r="S89" s="43"/>
    </row>
    <row r="90" spans="1:19" s="10" customFormat="1" ht="21.95" customHeight="1" x14ac:dyDescent="0.2">
      <c r="A90" s="44"/>
      <c r="B90" s="44"/>
      <c r="C90" s="45" t="s">
        <v>82</v>
      </c>
      <c r="D90" s="45"/>
      <c r="E90" s="45"/>
      <c r="F90" s="45"/>
      <c r="G90" s="45"/>
      <c r="H90" s="45"/>
      <c r="I90" s="11" t="s">
        <v>83</v>
      </c>
      <c r="J90" s="46" t="s">
        <v>84</v>
      </c>
      <c r="K90" s="46"/>
      <c r="L90" s="46"/>
      <c r="M90" s="47">
        <v>100</v>
      </c>
      <c r="N90" s="47"/>
      <c r="O90" s="48"/>
      <c r="P90" s="48"/>
      <c r="Q90" s="48"/>
      <c r="R90" s="47">
        <v>100</v>
      </c>
      <c r="S90" s="47"/>
    </row>
    <row r="91" spans="1:19" ht="19.5" customHeight="1" x14ac:dyDescent="0.2"/>
    <row r="92" spans="1:19" s="1" customFormat="1" ht="12.95" customHeight="1" x14ac:dyDescent="0.2">
      <c r="B92" s="39" t="s">
        <v>85</v>
      </c>
      <c r="C92" s="39"/>
      <c r="D92" s="39"/>
      <c r="E92" s="39"/>
      <c r="G92" s="4"/>
      <c r="M92" s="40" t="s">
        <v>86</v>
      </c>
      <c r="N92" s="40"/>
      <c r="O92" s="40"/>
    </row>
    <row r="93" spans="1:19" s="1" customFormat="1" ht="3" customHeight="1" x14ac:dyDescent="0.2">
      <c r="G93" s="12"/>
      <c r="H93" s="13"/>
      <c r="I93" s="13"/>
      <c r="M93" s="12"/>
      <c r="N93" s="12"/>
      <c r="O93" s="12"/>
    </row>
    <row r="94" spans="1:19" s="1" customFormat="1" ht="3" customHeight="1" x14ac:dyDescent="0.2"/>
    <row r="95" spans="1:19" s="1" customFormat="1" ht="11.1" customHeight="1" x14ac:dyDescent="0.2">
      <c r="G95" s="41" t="s">
        <v>87</v>
      </c>
      <c r="H95" s="41"/>
      <c r="I95" s="41"/>
      <c r="M95" s="41" t="s">
        <v>88</v>
      </c>
      <c r="N95" s="41"/>
      <c r="O95" s="41"/>
    </row>
    <row r="96" spans="1:19" s="1" customFormat="1" ht="12.95" customHeight="1" x14ac:dyDescent="0.2">
      <c r="B96" s="38" t="s">
        <v>89</v>
      </c>
      <c r="C96" s="38"/>
    </row>
    <row r="97" spans="2:15" ht="11.45" customHeight="1" x14ac:dyDescent="0.2">
      <c r="B97" s="1" t="s">
        <v>94</v>
      </c>
    </row>
    <row r="98" spans="2:15" ht="11.45" customHeight="1" x14ac:dyDescent="0.2">
      <c r="B98" s="1" t="s">
        <v>95</v>
      </c>
    </row>
    <row r="100" spans="2:15" s="1" customFormat="1" ht="27" customHeight="1" x14ac:dyDescent="0.2">
      <c r="B100" s="39" t="s">
        <v>96</v>
      </c>
      <c r="C100" s="39"/>
      <c r="D100" s="39"/>
      <c r="E100" s="39"/>
      <c r="G100" s="4"/>
      <c r="M100" s="40" t="s">
        <v>90</v>
      </c>
      <c r="N100" s="40"/>
      <c r="O100" s="40"/>
    </row>
    <row r="101" spans="2:15" s="1" customFormat="1" ht="3" customHeight="1" x14ac:dyDescent="0.2">
      <c r="G101" s="12"/>
      <c r="H101" s="13"/>
      <c r="I101" s="13"/>
      <c r="M101" s="12"/>
      <c r="N101" s="12"/>
      <c r="O101" s="12"/>
    </row>
    <row r="102" spans="2:15" s="1" customFormat="1" ht="3" customHeight="1" x14ac:dyDescent="0.2"/>
    <row r="103" spans="2:15" s="1" customFormat="1" ht="11.1" customHeight="1" x14ac:dyDescent="0.2">
      <c r="G103" s="41" t="s">
        <v>87</v>
      </c>
      <c r="H103" s="41"/>
      <c r="I103" s="41"/>
      <c r="M103" s="41" t="s">
        <v>88</v>
      </c>
      <c r="N103" s="41"/>
      <c r="O103" s="41"/>
    </row>
    <row r="105" spans="2:15" s="1" customFormat="1" ht="12" customHeight="1" x14ac:dyDescent="0.2">
      <c r="C105" s="14" t="s">
        <v>91</v>
      </c>
    </row>
    <row r="107" spans="2:15" ht="17.25" customHeight="1" x14ac:dyDescent="0.2"/>
  </sheetData>
  <mergeCells count="266">
    <mergeCell ref="N1:R1"/>
    <mergeCell ref="N2:R2"/>
    <mergeCell ref="N3:R3"/>
    <mergeCell ref="M4:S4"/>
    <mergeCell ref="A14:R14"/>
    <mergeCell ref="A15:R15"/>
    <mergeCell ref="B18:C18"/>
    <mergeCell ref="E18:M18"/>
    <mergeCell ref="P18:R18"/>
    <mergeCell ref="M6:R6"/>
    <mergeCell ref="B19:C19"/>
    <mergeCell ref="E19:M19"/>
    <mergeCell ref="P19:R19"/>
    <mergeCell ref="B20:C20"/>
    <mergeCell ref="E20:M20"/>
    <mergeCell ref="P20:R20"/>
    <mergeCell ref="B21:C21"/>
    <mergeCell ref="E21:M21"/>
    <mergeCell ref="P21:R21"/>
    <mergeCell ref="B22:C22"/>
    <mergeCell ref="E22:F22"/>
    <mergeCell ref="H22:I22"/>
    <mergeCell ref="K22:N22"/>
    <mergeCell ref="P22:R22"/>
    <mergeCell ref="B23:C23"/>
    <mergeCell ref="E23:F23"/>
    <mergeCell ref="H23:I23"/>
    <mergeCell ref="K23:N23"/>
    <mergeCell ref="P23:R23"/>
    <mergeCell ref="B24:R24"/>
    <mergeCell ref="B26:R26"/>
    <mergeCell ref="B27:R27"/>
    <mergeCell ref="B29:R29"/>
    <mergeCell ref="A31:B31"/>
    <mergeCell ref="C31:R31"/>
    <mergeCell ref="A32:B32"/>
    <mergeCell ref="C32:R32"/>
    <mergeCell ref="B34:R34"/>
    <mergeCell ref="M53:N53"/>
    <mergeCell ref="B35:R35"/>
    <mergeCell ref="B37:R37"/>
    <mergeCell ref="A39:B39"/>
    <mergeCell ref="C39:R39"/>
    <mergeCell ref="A40:B40"/>
    <mergeCell ref="C40:R40"/>
    <mergeCell ref="B42:M42"/>
    <mergeCell ref="A44:B45"/>
    <mergeCell ref="C44:I45"/>
    <mergeCell ref="J44:K45"/>
    <mergeCell ref="L44:M45"/>
    <mergeCell ref="N44:O45"/>
    <mergeCell ref="A46:B46"/>
    <mergeCell ref="C46:I46"/>
    <mergeCell ref="J46:K46"/>
    <mergeCell ref="L46:M46"/>
    <mergeCell ref="N46:O46"/>
    <mergeCell ref="A47:B47"/>
    <mergeCell ref="C47:I47"/>
    <mergeCell ref="J47:K47"/>
    <mergeCell ref="L47:M47"/>
    <mergeCell ref="N47:O47"/>
    <mergeCell ref="A56:B56"/>
    <mergeCell ref="C56:L56"/>
    <mergeCell ref="M56:N56"/>
    <mergeCell ref="O56:Q56"/>
    <mergeCell ref="R56:S56"/>
    <mergeCell ref="A58:S58"/>
    <mergeCell ref="A60:B60"/>
    <mergeCell ref="C60:H60"/>
    <mergeCell ref="J60:L60"/>
    <mergeCell ref="M60:N60"/>
    <mergeCell ref="O60:Q60"/>
    <mergeCell ref="R60:S60"/>
    <mergeCell ref="A61:B61"/>
    <mergeCell ref="C61:H61"/>
    <mergeCell ref="J61:L61"/>
    <mergeCell ref="M61:N61"/>
    <mergeCell ref="O61:Q61"/>
    <mergeCell ref="R61:S61"/>
    <mergeCell ref="A62:B62"/>
    <mergeCell ref="C62:S62"/>
    <mergeCell ref="A63:B63"/>
    <mergeCell ref="C63:S63"/>
    <mergeCell ref="A64:B64"/>
    <mergeCell ref="C64:H64"/>
    <mergeCell ref="J64:L64"/>
    <mergeCell ref="M64:N64"/>
    <mergeCell ref="O64:Q64"/>
    <mergeCell ref="R64:S64"/>
    <mergeCell ref="A65:B65"/>
    <mergeCell ref="C65:H65"/>
    <mergeCell ref="J65:L65"/>
    <mergeCell ref="M65:N65"/>
    <mergeCell ref="O65:Q65"/>
    <mergeCell ref="R65:S65"/>
    <mergeCell ref="A66:B66"/>
    <mergeCell ref="C66:H66"/>
    <mergeCell ref="J66:L66"/>
    <mergeCell ref="M66:N66"/>
    <mergeCell ref="O66:Q66"/>
    <mergeCell ref="R66:S66"/>
    <mergeCell ref="A67:B67"/>
    <mergeCell ref="C67:H67"/>
    <mergeCell ref="J67:L67"/>
    <mergeCell ref="M67:N67"/>
    <mergeCell ref="O67:Q67"/>
    <mergeCell ref="R67:S67"/>
    <mergeCell ref="A68:B68"/>
    <mergeCell ref="C68:H68"/>
    <mergeCell ref="J68:L68"/>
    <mergeCell ref="M68:N68"/>
    <mergeCell ref="O68:Q68"/>
    <mergeCell ref="R68:S68"/>
    <mergeCell ref="A70:B70"/>
    <mergeCell ref="C70:S70"/>
    <mergeCell ref="A71:B71"/>
    <mergeCell ref="C71:H71"/>
    <mergeCell ref="J71:L71"/>
    <mergeCell ref="M71:N71"/>
    <mergeCell ref="O71:Q71"/>
    <mergeCell ref="R71:S71"/>
    <mergeCell ref="A69:B69"/>
    <mergeCell ref="C69:H69"/>
    <mergeCell ref="J69:L69"/>
    <mergeCell ref="M69:N69"/>
    <mergeCell ref="O69:Q69"/>
    <mergeCell ref="R69:S69"/>
    <mergeCell ref="A72:B72"/>
    <mergeCell ref="C72:H72"/>
    <mergeCell ref="J72:L72"/>
    <mergeCell ref="M72:N72"/>
    <mergeCell ref="O72:Q72"/>
    <mergeCell ref="R72:S72"/>
    <mergeCell ref="A73:B73"/>
    <mergeCell ref="C73:H73"/>
    <mergeCell ref="J73:L73"/>
    <mergeCell ref="M73:N73"/>
    <mergeCell ref="O73:Q73"/>
    <mergeCell ref="R73:S73"/>
    <mergeCell ref="A74:B74"/>
    <mergeCell ref="C74:H74"/>
    <mergeCell ref="J74:L74"/>
    <mergeCell ref="M74:N74"/>
    <mergeCell ref="O74:Q74"/>
    <mergeCell ref="R74:S74"/>
    <mergeCell ref="A75:B75"/>
    <mergeCell ref="C75:H75"/>
    <mergeCell ref="J75:L75"/>
    <mergeCell ref="M75:N75"/>
    <mergeCell ref="O75:Q75"/>
    <mergeCell ref="R75:S75"/>
    <mergeCell ref="A76:B76"/>
    <mergeCell ref="C76:H76"/>
    <mergeCell ref="J76:L76"/>
    <mergeCell ref="M76:N76"/>
    <mergeCell ref="O76:Q76"/>
    <mergeCell ref="R76:S76"/>
    <mergeCell ref="A77:B77"/>
    <mergeCell ref="C77:H77"/>
    <mergeCell ref="J77:L77"/>
    <mergeCell ref="M77:N77"/>
    <mergeCell ref="O77:Q77"/>
    <mergeCell ref="R77:S77"/>
    <mergeCell ref="A78:B78"/>
    <mergeCell ref="C78:H78"/>
    <mergeCell ref="J78:L78"/>
    <mergeCell ref="M78:N78"/>
    <mergeCell ref="O78:Q78"/>
    <mergeCell ref="R78:S78"/>
    <mergeCell ref="A80:B80"/>
    <mergeCell ref="C80:S80"/>
    <mergeCell ref="A81:B81"/>
    <mergeCell ref="C81:H81"/>
    <mergeCell ref="J81:L81"/>
    <mergeCell ref="M81:N81"/>
    <mergeCell ref="O81:Q81"/>
    <mergeCell ref="R81:S81"/>
    <mergeCell ref="A79:B79"/>
    <mergeCell ref="C79:H79"/>
    <mergeCell ref="J79:L79"/>
    <mergeCell ref="M79:N79"/>
    <mergeCell ref="O79:Q79"/>
    <mergeCell ref="R79:S79"/>
    <mergeCell ref="A84:B84"/>
    <mergeCell ref="C84:H84"/>
    <mergeCell ref="J84:L84"/>
    <mergeCell ref="M84:N84"/>
    <mergeCell ref="O84:Q84"/>
    <mergeCell ref="R84:S84"/>
    <mergeCell ref="A85:B85"/>
    <mergeCell ref="C85:H85"/>
    <mergeCell ref="J85:L85"/>
    <mergeCell ref="M85:N85"/>
    <mergeCell ref="O85:Q85"/>
    <mergeCell ref="R85:S85"/>
    <mergeCell ref="A82:B82"/>
    <mergeCell ref="C82:H82"/>
    <mergeCell ref="J82:L82"/>
    <mergeCell ref="M82:N82"/>
    <mergeCell ref="O82:Q82"/>
    <mergeCell ref="R82:S82"/>
    <mergeCell ref="A83:B83"/>
    <mergeCell ref="C83:H83"/>
    <mergeCell ref="J83:L83"/>
    <mergeCell ref="M83:N83"/>
    <mergeCell ref="O83:Q83"/>
    <mergeCell ref="R83:S83"/>
    <mergeCell ref="R87:S87"/>
    <mergeCell ref="A88:B88"/>
    <mergeCell ref="C88:H88"/>
    <mergeCell ref="J88:L88"/>
    <mergeCell ref="M88:N88"/>
    <mergeCell ref="O88:Q88"/>
    <mergeCell ref="R88:S88"/>
    <mergeCell ref="A86:B86"/>
    <mergeCell ref="C86:H86"/>
    <mergeCell ref="J86:L86"/>
    <mergeCell ref="M86:N86"/>
    <mergeCell ref="O86:Q86"/>
    <mergeCell ref="R86:S86"/>
    <mergeCell ref="A87:B87"/>
    <mergeCell ref="C87:H87"/>
    <mergeCell ref="J87:L87"/>
    <mergeCell ref="M87:N87"/>
    <mergeCell ref="O87:Q87"/>
    <mergeCell ref="B96:C96"/>
    <mergeCell ref="B100:E100"/>
    <mergeCell ref="M100:O100"/>
    <mergeCell ref="G103:I103"/>
    <mergeCell ref="M103:O103"/>
    <mergeCell ref="A89:B89"/>
    <mergeCell ref="C89:S89"/>
    <mergeCell ref="A90:B90"/>
    <mergeCell ref="C90:H90"/>
    <mergeCell ref="J90:L90"/>
    <mergeCell ref="M90:N90"/>
    <mergeCell ref="O90:Q90"/>
    <mergeCell ref="R90:S90"/>
    <mergeCell ref="B92:E92"/>
    <mergeCell ref="M92:O92"/>
    <mergeCell ref="G95:I95"/>
    <mergeCell ref="M95:O95"/>
    <mergeCell ref="A55:B55"/>
    <mergeCell ref="C55:L55"/>
    <mergeCell ref="M55:N55"/>
    <mergeCell ref="O55:Q55"/>
    <mergeCell ref="R55:S55"/>
    <mergeCell ref="A48:B48"/>
    <mergeCell ref="C48:I48"/>
    <mergeCell ref="J48:K48"/>
    <mergeCell ref="L48:M48"/>
    <mergeCell ref="N48:O48"/>
    <mergeCell ref="R53:S53"/>
    <mergeCell ref="A54:B54"/>
    <mergeCell ref="C54:L54"/>
    <mergeCell ref="M54:N54"/>
    <mergeCell ref="O54:Q54"/>
    <mergeCell ref="R54:S54"/>
    <mergeCell ref="A49:I49"/>
    <mergeCell ref="J49:K49"/>
    <mergeCell ref="L49:M49"/>
    <mergeCell ref="N49:O49"/>
    <mergeCell ref="A51:Q51"/>
    <mergeCell ref="A53:B53"/>
    <mergeCell ref="O53:Q53"/>
    <mergeCell ref="C53:L53"/>
  </mergeCells>
  <pageMargins left="0.39370078740157483" right="0.39370078740157483" top="0.39370078740157483" bottom="0.39370078740157483" header="0" footer="0"/>
  <pageSetup paperSize="9" scale="87" fitToHeight="0" pageOrder="overThenDown" orientation="landscape" useFirstPageNumber="1" r:id="rId1"/>
  <rowBreaks count="2" manualBreakCount="2">
    <brk id="36" max="16383" man="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Зайченко Алла Юріївна</cp:lastModifiedBy>
  <cp:lastPrinted>2025-12-09T14:32:01Z</cp:lastPrinted>
  <dcterms:created xsi:type="dcterms:W3CDTF">2025-09-15T12:19:39Z</dcterms:created>
  <dcterms:modified xsi:type="dcterms:W3CDTF">2025-12-24T09:36:11Z</dcterms:modified>
</cp:coreProperties>
</file>