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Передавальний акт Стомат №1\"/>
    </mc:Choice>
  </mc:AlternateContent>
  <xr:revisionPtr revIDLastSave="0" documentId="13_ncr:1_{5B01CC40-880A-4BC1-9F6B-8DDE1806421D}" xr6:coauthVersionLast="36" xr6:coauthVersionMax="36" xr10:uidLastSave="{00000000-0000-0000-0000-000000000000}"/>
  <bookViews>
    <workbookView xWindow="0" yWindow="0" windowWidth="28800" windowHeight="12375" xr2:uid="{7430B3A9-44E7-46C4-A011-DFCDB760745A}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09" i="1" l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08" i="1"/>
  <c r="F728" i="1"/>
  <c r="E728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371" i="1"/>
  <c r="F706" i="1"/>
  <c r="E706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229" i="1"/>
  <c r="F369" i="1"/>
  <c r="E369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192" i="1"/>
  <c r="F227" i="1"/>
  <c r="G185" i="1"/>
  <c r="G186" i="1"/>
  <c r="G187" i="1"/>
  <c r="G188" i="1"/>
  <c r="G189" i="1"/>
  <c r="G184" i="1"/>
  <c r="F190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5" i="1"/>
  <c r="E227" i="1"/>
  <c r="E190" i="1"/>
  <c r="F182" i="1"/>
  <c r="E182" i="1"/>
  <c r="F13" i="1"/>
  <c r="G13" i="1"/>
  <c r="E13" i="1"/>
  <c r="G728" i="1" l="1"/>
  <c r="F735" i="1"/>
  <c r="F737" i="1"/>
  <c r="E735" i="1"/>
  <c r="E737" i="1"/>
  <c r="F733" i="1"/>
  <c r="G706" i="1"/>
  <c r="G190" i="1"/>
  <c r="G369" i="1"/>
  <c r="G227" i="1"/>
  <c r="G182" i="1"/>
  <c r="E738" i="1" l="1"/>
  <c r="F738" i="1"/>
</calcChain>
</file>

<file path=xl/sharedStrings.xml><?xml version="1.0" encoding="utf-8"?>
<sst xmlns="http://schemas.openxmlformats.org/spreadsheetml/2006/main" count="1452" uniqueCount="686">
  <si>
    <t>інвентарний номер</t>
  </si>
  <si>
    <t xml:space="preserve">назва </t>
  </si>
  <si>
    <t>кількість</t>
  </si>
  <si>
    <t xml:space="preserve"> п/п</t>
  </si>
  <si>
    <t>балансова вартість</t>
  </si>
  <si>
    <t>знос</t>
  </si>
  <si>
    <t>земельна дiлянка</t>
  </si>
  <si>
    <t>1.00</t>
  </si>
  <si>
    <t>помещение 3-го отдел</t>
  </si>
  <si>
    <t>гараж (дом реб)</t>
  </si>
  <si>
    <t>автогараж (3-я бол)</t>
  </si>
  <si>
    <t>автогараж (Ракета)68</t>
  </si>
  <si>
    <t>гараж (Ракета)69</t>
  </si>
  <si>
    <t>гараж (Ракета)35</t>
  </si>
  <si>
    <t>вентилятор ВЦ 14-46</t>
  </si>
  <si>
    <t>ел.двигун АИР112МВ6</t>
  </si>
  <si>
    <t>теплосчетч Danfoss</t>
  </si>
  <si>
    <t>Теплолiчильник Multical</t>
  </si>
  <si>
    <t>Системний блок G4400/RAM</t>
  </si>
  <si>
    <t>Системний блок Intel Pentium</t>
  </si>
  <si>
    <t>сист.блок Pentium</t>
  </si>
  <si>
    <t>монитор 22" Philips</t>
  </si>
  <si>
    <t>сист.блок Intel Core</t>
  </si>
  <si>
    <t>монитор 23"LG D2342P</t>
  </si>
  <si>
    <t>принтер НР Laser F4</t>
  </si>
  <si>
    <t>компьютер Celeron D3</t>
  </si>
  <si>
    <t>монитор 22"LG</t>
  </si>
  <si>
    <t>МФУ Canon</t>
  </si>
  <si>
    <t>комп-р Celeron D347</t>
  </si>
  <si>
    <t>монитор 19"Samsung</t>
  </si>
  <si>
    <t>сист бл P4 Celeron D</t>
  </si>
  <si>
    <t>сист.блок Celeron</t>
  </si>
  <si>
    <t>ноутбук Dell Inspiro</t>
  </si>
  <si>
    <t>сист.бл.Core 2 Duo</t>
  </si>
  <si>
    <t>принтер EpsonLX-300+</t>
  </si>
  <si>
    <t>ПК Celeron Dual Core</t>
  </si>
  <si>
    <t>монитор 19"SamsungE1</t>
  </si>
  <si>
    <t>сист.бл.CeleronDualC</t>
  </si>
  <si>
    <t>МФУ Canon MF3010</t>
  </si>
  <si>
    <t>Компресор ДТ 1500/3-180</t>
  </si>
  <si>
    <t>мини АТС</t>
  </si>
  <si>
    <t>видеокамера</t>
  </si>
  <si>
    <t>принтер HP 1100A</t>
  </si>
  <si>
    <t>слайдпроектор Novama</t>
  </si>
  <si>
    <t>холодильник Минск</t>
  </si>
  <si>
    <t>кондиционер LG WO7LC</t>
  </si>
  <si>
    <t>сигнализация Бриг-ОС</t>
  </si>
  <si>
    <t>ксерокс Canon NP7161</t>
  </si>
  <si>
    <t>кондиционер LG12LH</t>
  </si>
  <si>
    <t>компьютер CeleronD32</t>
  </si>
  <si>
    <t>сист.бл.Celeron 430</t>
  </si>
  <si>
    <t>сист.блок Grand</t>
  </si>
  <si>
    <t>водонагрев Atlantic</t>
  </si>
  <si>
    <t>телевизор АКАI</t>
  </si>
  <si>
    <t>вывеска</t>
  </si>
  <si>
    <t>кондиционер Yamaha</t>
  </si>
  <si>
    <t>стабилиз напр пер то</t>
  </si>
  <si>
    <t>вывеска КабНевСтДоп</t>
  </si>
  <si>
    <t>холод-к INDESIT TT85</t>
  </si>
  <si>
    <t>стиральн.маш.Samsung</t>
  </si>
  <si>
    <t>кондиц.DekkerDSH-195</t>
  </si>
  <si>
    <t>кондиц.DekkerDSH105R</t>
  </si>
  <si>
    <t>проэктор PT-LB1E LCD</t>
  </si>
  <si>
    <t>Стерилiзатор повiтряний ГПО-100</t>
  </si>
  <si>
    <t>Светил-к операцРАХKS</t>
  </si>
  <si>
    <t>стомат.установ.FJ-36</t>
  </si>
  <si>
    <t>кресло стом.Foshion</t>
  </si>
  <si>
    <t>стом.уст.Clasic Deni</t>
  </si>
  <si>
    <t>стомат.установка</t>
  </si>
  <si>
    <t>стойка прибор.электр</t>
  </si>
  <si>
    <t>шкаф мед.бак. ШМБ-15</t>
  </si>
  <si>
    <t>отсасыватель медицин</t>
  </si>
  <si>
    <t>ст.устClasic Denimed</t>
  </si>
  <si>
    <t>стомат.устан.УС30-01</t>
  </si>
  <si>
    <t>бормаш.Fora DPM-25-2</t>
  </si>
  <si>
    <t>шкаф сухо-жар.HS122A</t>
  </si>
  <si>
    <t>рентгенап-т панорамн</t>
  </si>
  <si>
    <t>автоклав вак FE3023S</t>
  </si>
  <si>
    <t>электромас.приб.ZD20</t>
  </si>
  <si>
    <t>Шафа мед.бактерицидна ШМБ-15</t>
  </si>
  <si>
    <t>Шафа мед.з бактер.лампами ШМБ-8</t>
  </si>
  <si>
    <t>Датчик ОNE 1</t>
  </si>
  <si>
    <t>Камера д.зберiгання стерильних виробiв</t>
  </si>
  <si>
    <t>прибор д/ламинир.Хиг</t>
  </si>
  <si>
    <t>микродвигатель Р2DN4</t>
  </si>
  <si>
    <t>микродвиг P2DN в сбо</t>
  </si>
  <si>
    <t>микродвиг P2DN 422</t>
  </si>
  <si>
    <t>Рентген аппарат Owandi RX-2</t>
  </si>
  <si>
    <t>светил-к бестен СРП</t>
  </si>
  <si>
    <t>стом.уст. Iso Unit</t>
  </si>
  <si>
    <t>стом.уст.УС-30</t>
  </si>
  <si>
    <t>комп.рад.сис.CDR</t>
  </si>
  <si>
    <t>стом.уст.УС-30-01</t>
  </si>
  <si>
    <t>Крiсло iз установки УС10/300</t>
  </si>
  <si>
    <t>шкаф АС-80-Ш2</t>
  </si>
  <si>
    <t>стом.уст.УС-02-01</t>
  </si>
  <si>
    <t>стом.уст.УС-01</t>
  </si>
  <si>
    <t>кресло стом.КСЭМ-03</t>
  </si>
  <si>
    <t>стерилизатор ВК-75</t>
  </si>
  <si>
    <t>бормашина БЭПБ-01</t>
  </si>
  <si>
    <t>стом.уст.ПРАКТИК-Б</t>
  </si>
  <si>
    <t>стом.уст.ЭРГОСТАР-90</t>
  </si>
  <si>
    <t>стул ЗОК-52</t>
  </si>
  <si>
    <t>стом.уст.ЮНИТ ЮС-5М</t>
  </si>
  <si>
    <t>стом.уст.ПРАКТИК-К</t>
  </si>
  <si>
    <t>уст-ка стом Азимут</t>
  </si>
  <si>
    <t>камера стерил Панмед</t>
  </si>
  <si>
    <t>камера сторил Панмед</t>
  </si>
  <si>
    <t>стерил-р ГП-80Vityaz</t>
  </si>
  <si>
    <t>кресло стомат</t>
  </si>
  <si>
    <t>Шкаф АС-80</t>
  </si>
  <si>
    <t>автоклав ГК 100-3М</t>
  </si>
  <si>
    <t>мойка ультр.Ультраэс</t>
  </si>
  <si>
    <t>фотомолим.лампаСупра</t>
  </si>
  <si>
    <t>кресло стомат.Fona</t>
  </si>
  <si>
    <t>стом уст FonaА2(б кр</t>
  </si>
  <si>
    <t>Стерилиз.возд.ГП-160</t>
  </si>
  <si>
    <t>камера Панмед-1Б</t>
  </si>
  <si>
    <t>компрессор Wert 3013</t>
  </si>
  <si>
    <t>стабилизатор Rline</t>
  </si>
  <si>
    <t>Компресор медичний ND-100</t>
  </si>
  <si>
    <t>уст.стом.ХИРАДЕНТ</t>
  </si>
  <si>
    <t>ап-т депофор.гид.м/к</t>
  </si>
  <si>
    <t>аппарат БИОПТРОН</t>
  </si>
  <si>
    <t>печь электр.вакуум.</t>
  </si>
  <si>
    <t>раб.мест.ст.ПАТО пес</t>
  </si>
  <si>
    <t>печь авт.вакум.АВП12</t>
  </si>
  <si>
    <t>автом.муф.печь АМП-1</t>
  </si>
  <si>
    <t>ап-т рент-ден.ORALIX</t>
  </si>
  <si>
    <t>стом.ус.Эргостар</t>
  </si>
  <si>
    <t>стомат уст"Изоплюс"</t>
  </si>
  <si>
    <t>фотополимерн.лампа</t>
  </si>
  <si>
    <t>стул.стоматолог.</t>
  </si>
  <si>
    <t>лампа ф/п "Дегулюкс"</t>
  </si>
  <si>
    <t>стомат.устан.FJ-22</t>
  </si>
  <si>
    <t>печь муф.СНОЛ 4/1100</t>
  </si>
  <si>
    <t>Пiч вакуумна Термодент Т-05</t>
  </si>
  <si>
    <t>Вакуумна помпа ВПБ02</t>
  </si>
  <si>
    <t>компрессор ЭПКУ-1</t>
  </si>
  <si>
    <t>компр.дентальн.ДК-50</t>
  </si>
  <si>
    <t>компр.дентальн.ДК50С</t>
  </si>
  <si>
    <t>компр.КОМПАКТ 120R</t>
  </si>
  <si>
    <t>компрессор ОЛ-102</t>
  </si>
  <si>
    <t>компрессор Ол-102</t>
  </si>
  <si>
    <t>компресор Durr Quatt</t>
  </si>
  <si>
    <t>апекслокатор "Бинго"</t>
  </si>
  <si>
    <t>автомобиль РАФ</t>
  </si>
  <si>
    <t>автомобиль ГАЗ-66</t>
  </si>
  <si>
    <t>автомобиль ЖИГУЛИ</t>
  </si>
  <si>
    <t>прицеп к легк.автом.</t>
  </si>
  <si>
    <t>рессоры в сборе РАФ</t>
  </si>
  <si>
    <t>автомобиль Ланос</t>
  </si>
  <si>
    <t>бензогазонокосилка</t>
  </si>
  <si>
    <t>стол-бюро</t>
  </si>
  <si>
    <t>контейнер</t>
  </si>
  <si>
    <t>стол д/конф.зала</t>
  </si>
  <si>
    <t>шкаф д/одежды</t>
  </si>
  <si>
    <t>комод</t>
  </si>
  <si>
    <t>шкаф</t>
  </si>
  <si>
    <t>шкаф д/документов</t>
  </si>
  <si>
    <t>стол-бюро ВТ-80</t>
  </si>
  <si>
    <t>стол комп.</t>
  </si>
  <si>
    <t>шкаф одежный 2-х дв.</t>
  </si>
  <si>
    <t>кресло</t>
  </si>
  <si>
    <t>приставка угловая</t>
  </si>
  <si>
    <t>зварюв.трансформатор</t>
  </si>
  <si>
    <t>к-т мебели(стелаж5шт</t>
  </si>
  <si>
    <t>шкаф побутовий</t>
  </si>
  <si>
    <t>книга"Правила будови</t>
  </si>
  <si>
    <t>19.00</t>
  </si>
  <si>
    <t>Восст.цвета в кер.</t>
  </si>
  <si>
    <t>Леч.эмали зуб.с пом.</t>
  </si>
  <si>
    <t>Модел.окл.п-ти ис.пл</t>
  </si>
  <si>
    <t>ЖРТ в клин.прктике</t>
  </si>
  <si>
    <t>26.00</t>
  </si>
  <si>
    <t>13.00</t>
  </si>
  <si>
    <t>Основы экт.тех.мод.</t>
  </si>
  <si>
    <t>Основы орт.тер.стом.</t>
  </si>
  <si>
    <t>25.00</t>
  </si>
  <si>
    <t>Соврем.сред.м.анест.</t>
  </si>
  <si>
    <t>22.00</t>
  </si>
  <si>
    <t>11.00</t>
  </si>
  <si>
    <t>Терапевт.стомат.</t>
  </si>
  <si>
    <t>сборник нормат.док-в</t>
  </si>
  <si>
    <t>атлас рек.оп.на чел.</t>
  </si>
  <si>
    <t>7.00</t>
  </si>
  <si>
    <t>3.00</t>
  </si>
  <si>
    <t>4.00</t>
  </si>
  <si>
    <t>журн норм надан мед</t>
  </si>
  <si>
    <t>атлас огнестр.ранен.</t>
  </si>
  <si>
    <t>17.00</t>
  </si>
  <si>
    <t>8.00</t>
  </si>
  <si>
    <t>9.00</t>
  </si>
  <si>
    <t>справ"Соврем.Крем-г"</t>
  </si>
  <si>
    <t>анатом.фор.жев.пол.з</t>
  </si>
  <si>
    <t>12.00</t>
  </si>
  <si>
    <t>к-га"Опл.прац.в бюдж</t>
  </si>
  <si>
    <t>болез.зуб.и пол.рта</t>
  </si>
  <si>
    <t>Посад.инструкц.Стома</t>
  </si>
  <si>
    <t>23.00</t>
  </si>
  <si>
    <t>болезни зуб.у детей</t>
  </si>
  <si>
    <t>5.00</t>
  </si>
  <si>
    <t>6.00</t>
  </si>
  <si>
    <t>Технол.виг.з/протез.</t>
  </si>
  <si>
    <t>28.00</t>
  </si>
  <si>
    <t>болез.слиз.обол.пол.</t>
  </si>
  <si>
    <t>10.00</t>
  </si>
  <si>
    <t>Пос.з бюгел.протезир</t>
  </si>
  <si>
    <t>Зубн.пломба с термок</t>
  </si>
  <si>
    <t>военно-медиц.подгот.</t>
  </si>
  <si>
    <t>Стеклоиномерн.мат-лы</t>
  </si>
  <si>
    <t>возм.деф.чел-лиц обл</t>
  </si>
  <si>
    <t>телефонный справочн.</t>
  </si>
  <si>
    <t>военно-полевая хирур</t>
  </si>
  <si>
    <t>14.00</t>
  </si>
  <si>
    <t>восп.заб.ч-л обл пож</t>
  </si>
  <si>
    <t>национ.класифик.проф</t>
  </si>
  <si>
    <t>воссозд.цв.в кер:пр.</t>
  </si>
  <si>
    <t>посiбник з норм-прав</t>
  </si>
  <si>
    <t>42.00</t>
  </si>
  <si>
    <t>восстан.зуб.свет.к.м</t>
  </si>
  <si>
    <t>геронтостоматология</t>
  </si>
  <si>
    <t>методичний посiбник</t>
  </si>
  <si>
    <t>18.00</t>
  </si>
  <si>
    <t>детск.инфукц.болезни</t>
  </si>
  <si>
    <t>дикор.раст.и гр.в ме</t>
  </si>
  <si>
    <t>пос.по надан.мед.доп</t>
  </si>
  <si>
    <t>законод.акты о труде</t>
  </si>
  <si>
    <t>зубн.протезир.у дет.</t>
  </si>
  <si>
    <t>правила безоп.экспл.</t>
  </si>
  <si>
    <t>16.00</t>
  </si>
  <si>
    <t>клиника терап.ст-гии</t>
  </si>
  <si>
    <t>правила технич.экспл</t>
  </si>
  <si>
    <t>композиц.пломб.ма-лы</t>
  </si>
  <si>
    <t>прав.эксп.сос.п\давл</t>
  </si>
  <si>
    <t>21.00</t>
  </si>
  <si>
    <t>кератозы сл.об.п.рта</t>
  </si>
  <si>
    <t>прав.ОТ на а\трансп</t>
  </si>
  <si>
    <t>кариес зубов</t>
  </si>
  <si>
    <t>прав.тех.эксп.эл.уст</t>
  </si>
  <si>
    <t>леч.ожогов гол,лица</t>
  </si>
  <si>
    <t>кер-во охороною прац</t>
  </si>
  <si>
    <t>леч.злокач.оп.ч-л об</t>
  </si>
  <si>
    <t>положення з ОП</t>
  </si>
  <si>
    <t>лекарственные ср-ва</t>
  </si>
  <si>
    <t>порядок розслiд.нещ.</t>
  </si>
  <si>
    <t>местн.обезбол.при оп</t>
  </si>
  <si>
    <t>список посад на пенс</t>
  </si>
  <si>
    <t>мет.диагн.и леч в те</t>
  </si>
  <si>
    <t>микроэлем.в проф.кар</t>
  </si>
  <si>
    <t>мет и техн леч заб з</t>
  </si>
  <si>
    <t>неотл.пом.в нейросто</t>
  </si>
  <si>
    <t>операт хир и топ ан.</t>
  </si>
  <si>
    <t>одонтоген.восп.проц.</t>
  </si>
  <si>
    <t>остеомиэлит челюстей</t>
  </si>
  <si>
    <t>ортоп ст-я дет возр.</t>
  </si>
  <si>
    <t>о биол и патол пул з</t>
  </si>
  <si>
    <t>опухоли чел-лиц обл</t>
  </si>
  <si>
    <t>ортод и прот в дет в</t>
  </si>
  <si>
    <t>одонтоген.восп.забол</t>
  </si>
  <si>
    <t>ошиб и осложн в тер</t>
  </si>
  <si>
    <t>осн менедж в сист зд</t>
  </si>
  <si>
    <t>охрана труда в ЛПУ</t>
  </si>
  <si>
    <t>ортодонтия</t>
  </si>
  <si>
    <t>остеоинтеграц.в стом</t>
  </si>
  <si>
    <t>пульпа зуба</t>
  </si>
  <si>
    <t>пародонтоз и леч вак</t>
  </si>
  <si>
    <t>проблемы ортоп стом.</t>
  </si>
  <si>
    <t>поликлиническое дело</t>
  </si>
  <si>
    <t>пародонтол-я дет воз</t>
  </si>
  <si>
    <t>проблемы стоматологи</t>
  </si>
  <si>
    <t>пораж сл об вен бол</t>
  </si>
  <si>
    <t>пробл чел-лиц хир-ги</t>
  </si>
  <si>
    <t>пародонтопатии</t>
  </si>
  <si>
    <t>рук-во по хир.ст-гии</t>
  </si>
  <si>
    <t>рук-во по ортодонтии</t>
  </si>
  <si>
    <t>рецепт.справ.д/врача</t>
  </si>
  <si>
    <t>рук-во к пр.зан по к</t>
  </si>
  <si>
    <t>рук-во по травм д/мс</t>
  </si>
  <si>
    <t>рентгенография зуб,ч</t>
  </si>
  <si>
    <t>стоматология</t>
  </si>
  <si>
    <t>стомат-гия дет возр</t>
  </si>
  <si>
    <t>стомат-гия детс возр</t>
  </si>
  <si>
    <t>служ-мед иссл вещ д.</t>
  </si>
  <si>
    <t>стоматоневрология</t>
  </si>
  <si>
    <t>справочн по анестез.</t>
  </si>
  <si>
    <t>сучасн зас мисц анес</t>
  </si>
  <si>
    <t>терапевт стомат-гия</t>
  </si>
  <si>
    <t>травмы чел-лиц обл</t>
  </si>
  <si>
    <t>техн и мет физ проц</t>
  </si>
  <si>
    <t>травм и восст хир ч</t>
  </si>
  <si>
    <t>удаление зубов</t>
  </si>
  <si>
    <t>учебн пособ по воен</t>
  </si>
  <si>
    <t>фантомн курс тер ст</t>
  </si>
  <si>
    <t>форма и цвет</t>
  </si>
  <si>
    <t>фитотерап в стом-гии</t>
  </si>
  <si>
    <t>хирург стомат-гия</t>
  </si>
  <si>
    <t>чел-лиц ранен и леч</t>
  </si>
  <si>
    <t>чел-лиц ортоп(лекции</t>
  </si>
  <si>
    <t>морфофун/клин.оценка</t>
  </si>
  <si>
    <t>ортодонтия.практикум</t>
  </si>
  <si>
    <t>пропедевтика хирург.</t>
  </si>
  <si>
    <t>33.00</t>
  </si>
  <si>
    <t>32.00</t>
  </si>
  <si>
    <t>профил.зуб.аномалий</t>
  </si>
  <si>
    <t>чел-лиц.хирургия</t>
  </si>
  <si>
    <t>к-га"Осн.тер.и орт."</t>
  </si>
  <si>
    <t>к-га"Осн.тер.и орт"</t>
  </si>
  <si>
    <t>Мед.право /Стеценко/</t>
  </si>
  <si>
    <t>классификатор профес</t>
  </si>
  <si>
    <t>47.00</t>
  </si>
  <si>
    <t>каталог</t>
  </si>
  <si>
    <t>выставочный каталог</t>
  </si>
  <si>
    <t>1133007П</t>
  </si>
  <si>
    <t>Противогазовий фiльтр ГП-5</t>
  </si>
  <si>
    <t>1136075П</t>
  </si>
  <si>
    <t>Противогаз</t>
  </si>
  <si>
    <t>56.00</t>
  </si>
  <si>
    <t>редуктор воздушный</t>
  </si>
  <si>
    <t>Вентилятор пiдлоговий FS-42</t>
  </si>
  <si>
    <t>2.00</t>
  </si>
  <si>
    <t>Штора декоративна д.фiзкаб.</t>
  </si>
  <si>
    <t>15.33</t>
  </si>
  <si>
    <t>Стенд</t>
  </si>
  <si>
    <t>Електроводонагрiвач Atlantic</t>
  </si>
  <si>
    <t>Шафа д.фiз.каб.</t>
  </si>
  <si>
    <t>Крiплення д.штор фiзiотерап.каб</t>
  </si>
  <si>
    <t>Штора д. фiзкабiнету</t>
  </si>
  <si>
    <t>54.30</t>
  </si>
  <si>
    <t>Стiл СКМ-2</t>
  </si>
  <si>
    <t>Витяжка Ventolux Garda</t>
  </si>
  <si>
    <t>Жалюзi</t>
  </si>
  <si>
    <t>14.70</t>
  </si>
  <si>
    <t>Сповiшувач дима</t>
  </si>
  <si>
    <t>Засiб КЗI "Secure Token-337 K"</t>
  </si>
  <si>
    <t>Миша Genius Wireless Optical</t>
  </si>
  <si>
    <t>Комплекст Genius клавiатура+миша</t>
  </si>
  <si>
    <t>Монiтор samsung 21.5</t>
  </si>
  <si>
    <t>Полиця</t>
  </si>
  <si>
    <t>нiжка меблева</t>
  </si>
  <si>
    <t>JXG-120 Автоматичн.сушилка для рук1200W</t>
  </si>
  <si>
    <t>Компресор безмасл.Basic 250-24 WOF</t>
  </si>
  <si>
    <t>Комутатор TP-LINK TL-SF1008D</t>
  </si>
  <si>
    <t>Роутер TP-LINK TL-WR740N</t>
  </si>
  <si>
    <t>Маршрутизатор TР-LINK</t>
  </si>
  <si>
    <t>Тумба</t>
  </si>
  <si>
    <t>Пенал</t>
  </si>
  <si>
    <t>обогреватель</t>
  </si>
  <si>
    <t>мышь А4 Com</t>
  </si>
  <si>
    <t>вентилятор</t>
  </si>
  <si>
    <t>елка</t>
  </si>
  <si>
    <t>штамп (клише)</t>
  </si>
  <si>
    <t>Детектор банкнот Спектор-5А4/М</t>
  </si>
  <si>
    <t>сумка д/кинокамеры</t>
  </si>
  <si>
    <t>кресла театральные</t>
  </si>
  <si>
    <t>телефон</t>
  </si>
  <si>
    <t>банкетки большие</t>
  </si>
  <si>
    <t>сиденья мягкие</t>
  </si>
  <si>
    <t>банкетка</t>
  </si>
  <si>
    <t>столы кафетерные</t>
  </si>
  <si>
    <t>огнетушитель</t>
  </si>
  <si>
    <t>детек. СПЕКТР-5</t>
  </si>
  <si>
    <t>стеллажи</t>
  </si>
  <si>
    <t>шкафы книжные</t>
  </si>
  <si>
    <t>стол журнальный</t>
  </si>
  <si>
    <t>шкаф 2х дверный</t>
  </si>
  <si>
    <t>этажерки</t>
  </si>
  <si>
    <t>шкафы д/регистрат.</t>
  </si>
  <si>
    <t>кресла офисные</t>
  </si>
  <si>
    <t>сейфы</t>
  </si>
  <si>
    <t>трюмо с зеркалом</t>
  </si>
  <si>
    <t>полки книжные</t>
  </si>
  <si>
    <t>чехол на машину</t>
  </si>
  <si>
    <t>электродвигатель</t>
  </si>
  <si>
    <t>калькулятор Citizen</t>
  </si>
  <si>
    <t>тумбочки</t>
  </si>
  <si>
    <t>столы однотумбовые</t>
  </si>
  <si>
    <t>полотенцедержатель</t>
  </si>
  <si>
    <t>стол 2х тумбовый</t>
  </si>
  <si>
    <t>стол однотумбовый</t>
  </si>
  <si>
    <t>стабилмзатор</t>
  </si>
  <si>
    <t>стенка КРЕМЕНЬ</t>
  </si>
  <si>
    <t>стол письменный</t>
  </si>
  <si>
    <t>раковина</t>
  </si>
  <si>
    <t>машинки счетные</t>
  </si>
  <si>
    <t>шкаф д/сотрудников</t>
  </si>
  <si>
    <t>двери</t>
  </si>
  <si>
    <t>мойка</t>
  </si>
  <si>
    <t>тумба</t>
  </si>
  <si>
    <t>огнетушитель ВП-5</t>
  </si>
  <si>
    <t>огнетушитель ВП-1</t>
  </si>
  <si>
    <t>огнетушитель ВВК-2</t>
  </si>
  <si>
    <t>доводчик дверной</t>
  </si>
  <si>
    <t>холодильник Апшерон</t>
  </si>
  <si>
    <t>холодильник Чинар</t>
  </si>
  <si>
    <t>холодильник Смоленск</t>
  </si>
  <si>
    <t>холодильник Днепр</t>
  </si>
  <si>
    <t>устройство Панасоник</t>
  </si>
  <si>
    <t>кондиционер БК-1800</t>
  </si>
  <si>
    <t>холодильник Донбасс</t>
  </si>
  <si>
    <t>фотоаппарат</t>
  </si>
  <si>
    <t>кресло д/отдыха</t>
  </si>
  <si>
    <t>комплекс</t>
  </si>
  <si>
    <t>секция меб.с антрес.</t>
  </si>
  <si>
    <t>цоколь</t>
  </si>
  <si>
    <t>пиш.машинка Ятрань</t>
  </si>
  <si>
    <t>стол-бюро ВТ-20</t>
  </si>
  <si>
    <t>приставка к принтеру</t>
  </si>
  <si>
    <t>комод-50</t>
  </si>
  <si>
    <t>стеллаж</t>
  </si>
  <si>
    <t>стеклодверный набор</t>
  </si>
  <si>
    <t>стол ВТ-60</t>
  </si>
  <si>
    <t>стол 01</t>
  </si>
  <si>
    <t>комод К-60</t>
  </si>
  <si>
    <t>огнетушители</t>
  </si>
  <si>
    <t>шкаф бытовой</t>
  </si>
  <si>
    <t>принтер Xerox Phaser</t>
  </si>
  <si>
    <t>сканер HP ScanJet</t>
  </si>
  <si>
    <t>обогреватель эл.</t>
  </si>
  <si>
    <t>модем D-Link DSL-200</t>
  </si>
  <si>
    <t>стул Visi nero</t>
  </si>
  <si>
    <t>Флежка 4GB</t>
  </si>
  <si>
    <t>счётчик воды лк-15г</t>
  </si>
  <si>
    <t>Жалюзи верттикальные</t>
  </si>
  <si>
    <t>23.37</t>
  </si>
  <si>
    <t>Комп.миша TRUST</t>
  </si>
  <si>
    <t>Решiтка дверна</t>
  </si>
  <si>
    <t>мышка компьютерная</t>
  </si>
  <si>
    <t>жалюзи верт Line</t>
  </si>
  <si>
    <t>стенд информац.</t>
  </si>
  <si>
    <t>табличка фасадная</t>
  </si>
  <si>
    <t>счетчик ИП 10-60А</t>
  </si>
  <si>
    <t>санбюлетень</t>
  </si>
  <si>
    <t>крепление д/санбюлет</t>
  </si>
  <si>
    <t>сумка д/ноутбука+мыш</t>
  </si>
  <si>
    <t>стул</t>
  </si>
  <si>
    <t>стеклопакет</t>
  </si>
  <si>
    <t>принтер HP LaserJet</t>
  </si>
  <si>
    <t>стенд "Доска обьявле</t>
  </si>
  <si>
    <t>стенд "Информ КНП"</t>
  </si>
  <si>
    <t>счетчик ИП 20-50А</t>
  </si>
  <si>
    <t>решётки защитные</t>
  </si>
  <si>
    <t>прибор ПК Сигнал</t>
  </si>
  <si>
    <t>свитч-кабель</t>
  </si>
  <si>
    <t>датчик</t>
  </si>
  <si>
    <t>маршрутизатор</t>
  </si>
  <si>
    <t>счетчик электр.3хфаз</t>
  </si>
  <si>
    <t>клавиатура</t>
  </si>
  <si>
    <t>вентилятор пол CROWN</t>
  </si>
  <si>
    <t>колонки</t>
  </si>
  <si>
    <t>металлопласт.окно</t>
  </si>
  <si>
    <t>двери (90)</t>
  </si>
  <si>
    <t>коробка дверная</t>
  </si>
  <si>
    <t>стенд"График пр.гр."</t>
  </si>
  <si>
    <t>стенд информационный</t>
  </si>
  <si>
    <t>стенд "График приема</t>
  </si>
  <si>
    <t>ИБП (бесперебойник)</t>
  </si>
  <si>
    <t>телефон Siemens Euro</t>
  </si>
  <si>
    <t>крепление д\санбюлет</t>
  </si>
  <si>
    <t>жалюзи верт.</t>
  </si>
  <si>
    <t>ролеты защитные</t>
  </si>
  <si>
    <t>подоконник 150 мм</t>
  </si>
  <si>
    <t>шкаф для одежды</t>
  </si>
  <si>
    <t>флешка 16Gb</t>
  </si>
  <si>
    <t>Ел.плитка</t>
  </si>
  <si>
    <t>Вентилятор</t>
  </si>
  <si>
    <t>Компресор безмасл.Basic250-24</t>
  </si>
  <si>
    <t>CD проигр-ль Sony</t>
  </si>
  <si>
    <t>плита Електра</t>
  </si>
  <si>
    <t>счетч гор воды юс-90</t>
  </si>
  <si>
    <t>счетч хол воды MN HB</t>
  </si>
  <si>
    <t>счетч гор воды М-Т</t>
  </si>
  <si>
    <t>счетч хол воды VLX</t>
  </si>
  <si>
    <t>счетч хол воды Qn2.5</t>
  </si>
  <si>
    <t>CD-RW Asus USB</t>
  </si>
  <si>
    <t>стол Ученик</t>
  </si>
  <si>
    <t>стул офисный</t>
  </si>
  <si>
    <t>Датчик SWAN-QUAD CRT</t>
  </si>
  <si>
    <t>огнетушитель ВВ-2</t>
  </si>
  <si>
    <t>светильник</t>
  </si>
  <si>
    <t>тачка одноколесная</t>
  </si>
  <si>
    <t>стулья</t>
  </si>
  <si>
    <t>жалюзи гориз 1.5*0.7</t>
  </si>
  <si>
    <t>вешалка</t>
  </si>
  <si>
    <t>жалюзи гориз1.5*0.65</t>
  </si>
  <si>
    <t>стул-стремянка</t>
  </si>
  <si>
    <t>окно металлопласт.</t>
  </si>
  <si>
    <t>14.92</t>
  </si>
  <si>
    <t>сейф KS-22</t>
  </si>
  <si>
    <t>телефон Панасоник</t>
  </si>
  <si>
    <t>жалюзи горизонтальн</t>
  </si>
  <si>
    <t>шкаф комбинированый</t>
  </si>
  <si>
    <t>тумба с ящиками</t>
  </si>
  <si>
    <t>тумба для оргтехники</t>
  </si>
  <si>
    <t>подставка под сист.б</t>
  </si>
  <si>
    <t>полочка для папок</t>
  </si>
  <si>
    <t>стол приставной</t>
  </si>
  <si>
    <t>модем ЭкселлиоDTT500</t>
  </si>
  <si>
    <t>карточка \чип модуль</t>
  </si>
  <si>
    <t>стенд "Розкл.прийому</t>
  </si>
  <si>
    <t>акумулятор д\экселио</t>
  </si>
  <si>
    <t>стенд"Схема розм.каб</t>
  </si>
  <si>
    <t>видеодомофон V 4HP</t>
  </si>
  <si>
    <t>окно</t>
  </si>
  <si>
    <t>ИБП Powercom BNT600A</t>
  </si>
  <si>
    <t>верстат заточ.DWT DS</t>
  </si>
  <si>
    <t>тумба 80</t>
  </si>
  <si>
    <t>тумба 60</t>
  </si>
  <si>
    <t>кушетка</t>
  </si>
  <si>
    <t>стремянка 7ступ 3.5м</t>
  </si>
  <si>
    <t>стенд "Схема эвакуац</t>
  </si>
  <si>
    <t>детектор банкн.Деко</t>
  </si>
  <si>
    <t>конвектор Atlantic</t>
  </si>
  <si>
    <t>печатка гербова</t>
  </si>
  <si>
    <t>печатка</t>
  </si>
  <si>
    <t>штамп угловой</t>
  </si>
  <si>
    <t>радиатор стальной</t>
  </si>
  <si>
    <t>фасадная вывеска</t>
  </si>
  <si>
    <t>кас.ап.экселлиоDMP55</t>
  </si>
  <si>
    <t>кас.ап.ЭкселлиоDMP55</t>
  </si>
  <si>
    <t>Карти пласм. Payflex</t>
  </si>
  <si>
    <t>Свiтильник растровий 4*18</t>
  </si>
  <si>
    <t>Свiтильник растровий ЛВО 2*18</t>
  </si>
  <si>
    <t>пистолет стомат</t>
  </si>
  <si>
    <t>Мiкродвигун</t>
  </si>
  <si>
    <t>Камера ультрафiолетова Mobil</t>
  </si>
  <si>
    <t>Опромiнювач бактер. ОБН 1-30</t>
  </si>
  <si>
    <t>лампа филипс</t>
  </si>
  <si>
    <t>нак-к НТБК М4 СОХО</t>
  </si>
  <si>
    <t>Ротор НТС 300-05</t>
  </si>
  <si>
    <t>облучатель бактер.</t>
  </si>
  <si>
    <t>столик стом.</t>
  </si>
  <si>
    <t>блок управления</t>
  </si>
  <si>
    <t>запас.турбина б/кл</t>
  </si>
  <si>
    <t>микродвиг NX-100E</t>
  </si>
  <si>
    <t>кресло стом КСЭМ-03</t>
  </si>
  <si>
    <t>микродвиг-льMicroNX</t>
  </si>
  <si>
    <t>светильник 4-х рефл.</t>
  </si>
  <si>
    <t>ап-т низкоч.тер.ДДТ</t>
  </si>
  <si>
    <t>ап-т Луч-2</t>
  </si>
  <si>
    <t>негатоскоп НТ-48</t>
  </si>
  <si>
    <t>ап-т АСБ-2-1</t>
  </si>
  <si>
    <t>дистиллятор Д-25</t>
  </si>
  <si>
    <t>кресло стом.КСЕМ-03</t>
  </si>
  <si>
    <t>кресло стом.КСЭМ-01</t>
  </si>
  <si>
    <t>кресло стом.КСЛ-3</t>
  </si>
  <si>
    <t>ап-т УВЧ-30</t>
  </si>
  <si>
    <t>шкаф сухож.ШСС-80П</t>
  </si>
  <si>
    <t>ширма рентг.защит.</t>
  </si>
  <si>
    <t>дистиллятор Д-4-2</t>
  </si>
  <si>
    <t>аппарат УВЧ-66</t>
  </si>
  <si>
    <t>аппарат Искра</t>
  </si>
  <si>
    <t>аппарат УЗТ-102</t>
  </si>
  <si>
    <t>столик мкд.пер.СМ-2</t>
  </si>
  <si>
    <t>бормаш.перт.БЭПБ-3</t>
  </si>
  <si>
    <t>облучат.бакт.ОБП-300</t>
  </si>
  <si>
    <t>бормашина БЭСБ-03</t>
  </si>
  <si>
    <t>диатермокоаг.ДКС-2М</t>
  </si>
  <si>
    <t>дистиллятор ДЭ-4-8</t>
  </si>
  <si>
    <t>стерилизатор возд.</t>
  </si>
  <si>
    <t>ап-т рентгеновск.5Д2</t>
  </si>
  <si>
    <t>бормаш.БЭПБ-06 М</t>
  </si>
  <si>
    <t>диатермокоаг-р ДКС-2</t>
  </si>
  <si>
    <t>стерилизатор ГП-20</t>
  </si>
  <si>
    <t>стерил-р кругл 2В151</t>
  </si>
  <si>
    <t>шкаф медиц.1створч.</t>
  </si>
  <si>
    <t>шкаф медиц.</t>
  </si>
  <si>
    <t>стерилизатор ГП-40</t>
  </si>
  <si>
    <t>рентгенаппарат 5Д2</t>
  </si>
  <si>
    <t>Неактинiчний лiхтар Кровлекс</t>
  </si>
  <si>
    <t>шкаф мед.одноств.</t>
  </si>
  <si>
    <t>лампа СОМОКС</t>
  </si>
  <si>
    <t>фонарь неактиничный</t>
  </si>
  <si>
    <t>столики мед.стом.</t>
  </si>
  <si>
    <t>коробка стерилиз.</t>
  </si>
  <si>
    <t>диатермокоагулятор</t>
  </si>
  <si>
    <t>аппарат д/гальваниз.</t>
  </si>
  <si>
    <t>люксметр (кварц)</t>
  </si>
  <si>
    <t>фонарь неакт.</t>
  </si>
  <si>
    <t>тонометр ВР А50</t>
  </si>
  <si>
    <t>нак-к турб.ТС-450М</t>
  </si>
  <si>
    <t>тонометр ВР AG 1-20</t>
  </si>
  <si>
    <t>двигатель адап ДПМ25</t>
  </si>
  <si>
    <t>наконечник</t>
  </si>
  <si>
    <t>столик СИ-1</t>
  </si>
  <si>
    <t>столик мед VIOLA-1</t>
  </si>
  <si>
    <t>столик инструм си-1</t>
  </si>
  <si>
    <t>облучатель ОБП-2-30</t>
  </si>
  <si>
    <t>порт.борм.ForaDPM252</t>
  </si>
  <si>
    <t>блок питания</t>
  </si>
  <si>
    <t>тонометр Microlife</t>
  </si>
  <si>
    <t>монометр Medicare ст</t>
  </si>
  <si>
    <t>микродвиг.MicroNX100</t>
  </si>
  <si>
    <t>диод выс.мощн.с акку</t>
  </si>
  <si>
    <t>подставка</t>
  </si>
  <si>
    <t>световод</t>
  </si>
  <si>
    <t>лампа светодиодная</t>
  </si>
  <si>
    <t>насадки д\скейлера</t>
  </si>
  <si>
    <t>стул врача д\стомуст</t>
  </si>
  <si>
    <t>облучатель ОБП 1-30</t>
  </si>
  <si>
    <t>дозатор локт.Асепт</t>
  </si>
  <si>
    <t>часы процедурныеПЧ-2</t>
  </si>
  <si>
    <t>шкаф медицинск.ШМ-1</t>
  </si>
  <si>
    <t>шкаф мед бактер ШМБ8</t>
  </si>
  <si>
    <t>облуч ОРБ 2-15фиолет</t>
  </si>
  <si>
    <t>опромiн бакт ОРБ Фио</t>
  </si>
  <si>
    <t>шафа мед бакт ШМБ-8</t>
  </si>
  <si>
    <t>наконечник НУП-30М</t>
  </si>
  <si>
    <t>наконечник НПМ-40-02</t>
  </si>
  <si>
    <t>нак-к НУП-30М</t>
  </si>
  <si>
    <t>нак-к НПМ-40-02</t>
  </si>
  <si>
    <t>Електродвигун</t>
  </si>
  <si>
    <t>бачок к паяльн аппар</t>
  </si>
  <si>
    <t>шлифмоторы</t>
  </si>
  <si>
    <t>пресс зуботехн.</t>
  </si>
  <si>
    <t>стул стом.вертушка</t>
  </si>
  <si>
    <t>столы зуботехн.</t>
  </si>
  <si>
    <t>шкаф сухожаровой</t>
  </si>
  <si>
    <t>весы аналитические</t>
  </si>
  <si>
    <t>плита эл. ЭП-051</t>
  </si>
  <si>
    <t>компрессор вакуумный</t>
  </si>
  <si>
    <t>золотопылеул-ль</t>
  </si>
  <si>
    <t>стом.устан.УС-30-01</t>
  </si>
  <si>
    <t>к-т зуботехн.стола</t>
  </si>
  <si>
    <t>стол метал.спец.</t>
  </si>
  <si>
    <t>установка Креатор</t>
  </si>
  <si>
    <t>шкаф медиц.Ши-1</t>
  </si>
  <si>
    <t>установка ПС-1</t>
  </si>
  <si>
    <t>аппарат "Ромашка"</t>
  </si>
  <si>
    <t>235.00</t>
  </si>
  <si>
    <t>ап-т "Самсон"д/выт.г</t>
  </si>
  <si>
    <t>Портативна бормашина Strong 90</t>
  </si>
  <si>
    <t>бормашина STRONG 90</t>
  </si>
  <si>
    <t>карта магнитная</t>
  </si>
  <si>
    <t>салфетка</t>
  </si>
  <si>
    <t>пододеяльник</t>
  </si>
  <si>
    <t>Рушник вафельний</t>
  </si>
  <si>
    <t>занавес д/мед.кабин.</t>
  </si>
  <si>
    <t>гардинное полотно</t>
  </si>
  <si>
    <t>13.50</t>
  </si>
  <si>
    <t>халат мед.</t>
  </si>
  <si>
    <t>халат медицин.</t>
  </si>
  <si>
    <t>одеяло шерстяное</t>
  </si>
  <si>
    <t>подушка</t>
  </si>
  <si>
    <t>халаты противочумные</t>
  </si>
  <si>
    <t>портьеры</t>
  </si>
  <si>
    <t>гардины</t>
  </si>
  <si>
    <t>15.35</t>
  </si>
  <si>
    <t>Простирадло</t>
  </si>
  <si>
    <t>Пелюшка</t>
  </si>
  <si>
    <t>97.00</t>
  </si>
  <si>
    <t>Полотенце</t>
  </si>
  <si>
    <t>Рушник</t>
  </si>
  <si>
    <t>нагрудник многораз.</t>
  </si>
  <si>
    <t>Нагрудник багатор.стом.</t>
  </si>
  <si>
    <t>Фартух рентгенозах.стом.</t>
  </si>
  <si>
    <t>фартук рентгенозащ</t>
  </si>
  <si>
    <t>лицензия мед.пр-ка</t>
  </si>
  <si>
    <t>ДОДАТОК ДО ПЕРЕДАВАЛЬНОГО АКТУ</t>
  </si>
  <si>
    <t>Залишкова вартість</t>
  </si>
  <si>
    <t>про передачу від Кременчуцької міської стоматологічної поліклініки №1 до Комунального некомерційного медичного підприємства «Кременчуцький міський стоматологічний центр» майна, майнових прав та інших обов’язків</t>
  </si>
  <si>
    <t>Голова комісії:</t>
  </si>
  <si>
    <t>О.М. Стукало</t>
  </si>
  <si>
    <t>Заступник голови комісії:</t>
  </si>
  <si>
    <t>Т.Г. Болоткіна</t>
  </si>
  <si>
    <t>Члени комісії:</t>
  </si>
  <si>
    <t>Л.І. Веремій</t>
  </si>
  <si>
    <t>Т.І. Лєбєдєва</t>
  </si>
  <si>
    <t>О.М. Рой</t>
  </si>
  <si>
    <t>Разом  1013, 1013/1</t>
  </si>
  <si>
    <t>Разом  1014, 1014/1, 1014/2, 1014/2т, 1014/3</t>
  </si>
  <si>
    <t>Разом 1015, 1015/1</t>
  </si>
  <si>
    <t>Разом  1016, 1016/1, 1016/2</t>
  </si>
  <si>
    <t>Разом  1112, 1112/1, 1112/2</t>
  </si>
  <si>
    <t>Разом  1113, 1113/1, 1113/2, 1113/2т</t>
  </si>
  <si>
    <t>Разом  1114, 1114/1, 1114/2</t>
  </si>
  <si>
    <t>Разом</t>
  </si>
  <si>
    <r>
      <t xml:space="preserve">Рахунок </t>
    </r>
    <r>
      <rPr>
        <b/>
        <sz val="12"/>
        <color theme="1"/>
        <rFont val="Times New Roman"/>
        <family val="1"/>
        <charset val="204"/>
      </rPr>
      <t>1011 - Земельні ділянки</t>
    </r>
  </si>
  <si>
    <r>
      <t xml:space="preserve">Рахунок  </t>
    </r>
    <r>
      <rPr>
        <b/>
        <sz val="12"/>
        <color theme="1"/>
        <rFont val="Times New Roman"/>
        <family val="1"/>
        <charset val="204"/>
      </rPr>
      <t>1015, 1015/1, - Транспортнi засоби,Транспортнi засоби</t>
    </r>
  </si>
  <si>
    <r>
      <t xml:space="preserve">Рахунок  </t>
    </r>
    <r>
      <rPr>
        <b/>
        <sz val="12"/>
        <color theme="1"/>
        <rFont val="Times New Roman"/>
        <family val="1"/>
        <charset val="204"/>
      </rPr>
      <t>1016, 1016/1, 1016/2, - Iнструменти, прилади, iнвентар,Iнструменти, прилади, iнвентар,Iнструменти, прилади, iнвентар</t>
    </r>
  </si>
  <si>
    <r>
      <t xml:space="preserve">Рахунок  </t>
    </r>
    <r>
      <rPr>
        <b/>
        <sz val="12"/>
        <color theme="1"/>
        <rFont val="Times New Roman"/>
        <family val="1"/>
        <charset val="204"/>
      </rPr>
      <t>1112, 1112/1, 1112/2, - Бiблiотечнi фонди,Бiблiотечнi фонди,Бiблiотечнi фонди</t>
    </r>
  </si>
  <si>
    <r>
      <t xml:space="preserve">Рахунок  </t>
    </r>
    <r>
      <rPr>
        <b/>
        <sz val="12"/>
        <color theme="1"/>
        <rFont val="Times New Roman"/>
        <family val="1"/>
        <charset val="204"/>
      </rPr>
      <t>1114, 1114/1, 1114/2, - Бiлизна, постiльнi речi, одяг та взуття,Бiлизна, постiльнi речi, одяг та взуття,Бiлизна, постiльнi речi, одяг та взуття</t>
    </r>
  </si>
  <si>
    <r>
      <t xml:space="preserve">Рахунок  </t>
    </r>
    <r>
      <rPr>
        <b/>
        <sz val="12"/>
        <color theme="1"/>
        <rFont val="Times New Roman"/>
        <family val="1"/>
        <charset val="204"/>
      </rPr>
      <t>1216 - Iншi нематерiальнi активи</t>
    </r>
  </si>
  <si>
    <r>
      <t xml:space="preserve">Рахунок  </t>
    </r>
    <r>
      <rPr>
        <b/>
        <sz val="12"/>
        <color theme="1"/>
        <rFont val="Times New Roman"/>
        <family val="1"/>
        <charset val="204"/>
      </rPr>
      <t>1013, 1013/1, - Будiвлi, споруди та передавальнi пристро,Будiвлi, споруди та передавальнi пристрої</t>
    </r>
  </si>
  <si>
    <r>
      <t xml:space="preserve">Рахунок  </t>
    </r>
    <r>
      <rPr>
        <b/>
        <sz val="12"/>
        <color theme="1"/>
        <rFont val="Times New Roman"/>
        <family val="1"/>
        <charset val="204"/>
      </rPr>
      <t>1014, 1014/1, 1014/2, 1014/2т, 1014/3, - Машини та обладнення</t>
    </r>
  </si>
  <si>
    <r>
      <t xml:space="preserve">Рахунок  </t>
    </r>
    <r>
      <rPr>
        <b/>
        <sz val="12"/>
        <color theme="1"/>
        <rFont val="Times New Roman"/>
        <family val="1"/>
        <charset val="204"/>
      </rPr>
      <t>1113, 1113/1, 1113/2, 1113/2т, - Малоцінні необоротні матеріальні активи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</si>
</sst>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0" fontId="1" fillId="0" borderId="1" xfId="0" applyFont="1" applyBorder="1"/>
    <xf numFmtId="0" fontId="1" fillId="0" borderId="5" xfId="0" applyFont="1" applyBorder="1" applyAlignment="1">
      <alignment horizontal="right" vertical="center" wrapText="1"/>
    </xf>
    <xf numFmtId="2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1E23A-9FF1-4D83-B3B1-C6B9CCC55053}">
  <dimension ref="A1:G748"/>
  <sheetViews>
    <sheetView tabSelected="1" topLeftCell="A715" zoomScaleNormal="100" workbookViewId="0">
      <selection activeCell="C731" sqref="C731"/>
    </sheetView>
  </sheetViews>
  <sheetFormatPr defaultRowHeight="15" x14ac:dyDescent="0.25"/>
  <cols>
    <col min="1" max="1" width="4.140625" customWidth="1"/>
    <col min="2" max="2" width="12.140625" customWidth="1"/>
    <col min="3" max="3" width="28.140625" customWidth="1"/>
    <col min="4" max="4" width="7.5703125" customWidth="1"/>
    <col min="5" max="5" width="11.85546875" customWidth="1"/>
    <col min="6" max="7" width="10.42578125" customWidth="1"/>
  </cols>
  <sheetData>
    <row r="1" spans="1:7" ht="18.75" x14ac:dyDescent="0.3">
      <c r="A1" s="30" t="s">
        <v>658</v>
      </c>
      <c r="B1" s="30"/>
      <c r="C1" s="30"/>
      <c r="D1" s="30"/>
      <c r="E1" s="30"/>
      <c r="F1" s="30"/>
      <c r="G1" s="30"/>
    </row>
    <row r="2" spans="1:7" ht="73.5" customHeight="1" x14ac:dyDescent="0.25">
      <c r="A2" s="31" t="s">
        <v>660</v>
      </c>
      <c r="B2" s="31"/>
      <c r="C2" s="31"/>
      <c r="D2" s="31"/>
      <c r="E2" s="31"/>
      <c r="F2" s="31"/>
      <c r="G2" s="31"/>
    </row>
    <row r="3" spans="1:7" ht="16.5" thickBot="1" x14ac:dyDescent="0.3">
      <c r="A3" s="32" t="s">
        <v>677</v>
      </c>
      <c r="B3" s="32"/>
      <c r="C3" s="32"/>
      <c r="D3" s="32"/>
      <c r="E3" s="32"/>
      <c r="F3" s="32"/>
      <c r="G3" s="32"/>
    </row>
    <row r="4" spans="1:7" ht="31.5" x14ac:dyDescent="0.25">
      <c r="A4" s="3" t="s">
        <v>3</v>
      </c>
      <c r="B4" s="2" t="s">
        <v>0</v>
      </c>
      <c r="C4" s="1" t="s">
        <v>1</v>
      </c>
      <c r="D4" s="1" t="s">
        <v>2</v>
      </c>
      <c r="E4" s="1" t="s">
        <v>4</v>
      </c>
      <c r="F4" s="1" t="s">
        <v>5</v>
      </c>
      <c r="G4" s="2" t="s">
        <v>659</v>
      </c>
    </row>
    <row r="5" spans="1:7" ht="18" customHeight="1" x14ac:dyDescent="0.25">
      <c r="A5" s="12">
        <v>1</v>
      </c>
      <c r="B5" s="12">
        <v>10111000</v>
      </c>
      <c r="C5" s="13" t="s">
        <v>6</v>
      </c>
      <c r="D5" s="6" t="s">
        <v>7</v>
      </c>
      <c r="E5" s="7">
        <v>137430</v>
      </c>
      <c r="F5" s="14"/>
      <c r="G5" s="14"/>
    </row>
    <row r="6" spans="1:7" ht="33" customHeight="1" x14ac:dyDescent="0.25">
      <c r="A6" s="35" t="s">
        <v>683</v>
      </c>
      <c r="B6" s="35"/>
      <c r="C6" s="35"/>
      <c r="D6" s="35"/>
      <c r="E6" s="35"/>
      <c r="F6" s="35"/>
      <c r="G6" s="35"/>
    </row>
    <row r="7" spans="1:7" ht="18" customHeight="1" x14ac:dyDescent="0.25">
      <c r="A7" s="4">
        <v>1</v>
      </c>
      <c r="B7" s="4">
        <v>1031000</v>
      </c>
      <c r="C7" s="5" t="s">
        <v>8</v>
      </c>
      <c r="D7" s="6" t="s">
        <v>7</v>
      </c>
      <c r="E7" s="7">
        <v>35666</v>
      </c>
      <c r="F7" s="7">
        <v>15329.64</v>
      </c>
      <c r="G7" s="8">
        <v>20336.36</v>
      </c>
    </row>
    <row r="8" spans="1:7" ht="18" customHeight="1" x14ac:dyDescent="0.25">
      <c r="A8" s="4">
        <v>2</v>
      </c>
      <c r="B8" s="4">
        <v>1033000</v>
      </c>
      <c r="C8" s="5" t="s">
        <v>9</v>
      </c>
      <c r="D8" s="6" t="s">
        <v>7</v>
      </c>
      <c r="E8" s="7">
        <v>2703</v>
      </c>
      <c r="F8" s="7">
        <v>2168.12</v>
      </c>
      <c r="G8" s="8">
        <v>534.88</v>
      </c>
    </row>
    <row r="9" spans="1:7" ht="18" customHeight="1" x14ac:dyDescent="0.25">
      <c r="A9" s="4">
        <v>3</v>
      </c>
      <c r="B9" s="4">
        <v>1033001</v>
      </c>
      <c r="C9" s="5" t="s">
        <v>10</v>
      </c>
      <c r="D9" s="6" t="s">
        <v>7</v>
      </c>
      <c r="E9" s="7">
        <v>1628</v>
      </c>
      <c r="F9" s="7">
        <v>1228.1199999999999</v>
      </c>
      <c r="G9" s="8">
        <v>399.88</v>
      </c>
    </row>
    <row r="10" spans="1:7" ht="18" customHeight="1" x14ac:dyDescent="0.25">
      <c r="A10" s="4">
        <v>4</v>
      </c>
      <c r="B10" s="4">
        <v>1033002</v>
      </c>
      <c r="C10" s="5" t="s">
        <v>11</v>
      </c>
      <c r="D10" s="6" t="s">
        <v>7</v>
      </c>
      <c r="E10" s="7">
        <v>16033</v>
      </c>
      <c r="F10" s="7">
        <v>8503.32</v>
      </c>
      <c r="G10" s="8">
        <v>7529.68</v>
      </c>
    </row>
    <row r="11" spans="1:7" ht="18" customHeight="1" x14ac:dyDescent="0.25">
      <c r="A11" s="4">
        <v>5</v>
      </c>
      <c r="B11" s="4">
        <v>1033003</v>
      </c>
      <c r="C11" s="5" t="s">
        <v>12</v>
      </c>
      <c r="D11" s="6" t="s">
        <v>7</v>
      </c>
      <c r="E11" s="7">
        <v>4940</v>
      </c>
      <c r="F11" s="7">
        <v>2616.6999999999998</v>
      </c>
      <c r="G11" s="8">
        <v>2323.3000000000002</v>
      </c>
    </row>
    <row r="12" spans="1:7" ht="18" customHeight="1" x14ac:dyDescent="0.25">
      <c r="A12" s="4">
        <v>6</v>
      </c>
      <c r="B12" s="4">
        <v>1033004</v>
      </c>
      <c r="C12" s="5" t="s">
        <v>13</v>
      </c>
      <c r="D12" s="6" t="s">
        <v>7</v>
      </c>
      <c r="E12" s="7">
        <v>15614</v>
      </c>
      <c r="F12" s="7">
        <v>7492.56</v>
      </c>
      <c r="G12" s="8">
        <v>8121.44</v>
      </c>
    </row>
    <row r="13" spans="1:7" ht="18" customHeight="1" x14ac:dyDescent="0.25">
      <c r="A13" s="33" t="s">
        <v>669</v>
      </c>
      <c r="B13" s="33"/>
      <c r="C13" s="33"/>
      <c r="D13" s="33"/>
      <c r="E13" s="7">
        <f>SUM(E7:E12)</f>
        <v>76584</v>
      </c>
      <c r="F13" s="7">
        <f t="shared" ref="F13:G13" si="0">SUM(F7:F12)</f>
        <v>37338.46</v>
      </c>
      <c r="G13" s="8">
        <f t="shared" si="0"/>
        <v>39245.54</v>
      </c>
    </row>
    <row r="14" spans="1:7" ht="15.75" x14ac:dyDescent="0.25">
      <c r="A14" s="11" t="s">
        <v>684</v>
      </c>
      <c r="B14" s="11"/>
      <c r="C14" s="11"/>
      <c r="D14" s="11"/>
      <c r="E14" s="11"/>
      <c r="F14" s="11"/>
      <c r="G14" s="11"/>
    </row>
    <row r="15" spans="1:7" ht="18" customHeight="1" x14ac:dyDescent="0.25">
      <c r="A15" s="4">
        <v>1</v>
      </c>
      <c r="B15" s="4">
        <v>101410000</v>
      </c>
      <c r="C15" s="5" t="s">
        <v>14</v>
      </c>
      <c r="D15" s="6" t="s">
        <v>7</v>
      </c>
      <c r="E15" s="7">
        <v>2558</v>
      </c>
      <c r="F15" s="7">
        <v>1232.5999999999999</v>
      </c>
      <c r="G15" s="8">
        <f>E15-F15</f>
        <v>1325.4</v>
      </c>
    </row>
    <row r="16" spans="1:7" ht="18" customHeight="1" x14ac:dyDescent="0.25">
      <c r="A16" s="4">
        <v>2</v>
      </c>
      <c r="B16" s="4">
        <v>101410001</v>
      </c>
      <c r="C16" s="5" t="s">
        <v>15</v>
      </c>
      <c r="D16" s="6" t="s">
        <v>7</v>
      </c>
      <c r="E16" s="7">
        <v>2686</v>
      </c>
      <c r="F16" s="7">
        <v>1204.2</v>
      </c>
      <c r="G16" s="8">
        <f t="shared" ref="G16:G79" si="1">E16-F16</f>
        <v>1481.8</v>
      </c>
    </row>
    <row r="17" spans="1:7" ht="18" customHeight="1" x14ac:dyDescent="0.25">
      <c r="A17" s="4">
        <v>3</v>
      </c>
      <c r="B17" s="4">
        <v>10143100</v>
      </c>
      <c r="C17" s="5" t="s">
        <v>16</v>
      </c>
      <c r="D17" s="6" t="s">
        <v>7</v>
      </c>
      <c r="E17" s="7">
        <v>2046</v>
      </c>
      <c r="F17" s="7">
        <v>2046</v>
      </c>
      <c r="G17" s="8">
        <f t="shared" si="1"/>
        <v>0</v>
      </c>
    </row>
    <row r="18" spans="1:7" ht="18" customHeight="1" x14ac:dyDescent="0.25">
      <c r="A18" s="4">
        <v>4</v>
      </c>
      <c r="B18" s="4">
        <v>10147204</v>
      </c>
      <c r="C18" s="5" t="s">
        <v>17</v>
      </c>
      <c r="D18" s="6" t="s">
        <v>7</v>
      </c>
      <c r="E18" s="7">
        <v>13600</v>
      </c>
      <c r="F18" s="7">
        <v>3151.11</v>
      </c>
      <c r="G18" s="8">
        <f t="shared" si="1"/>
        <v>10448.89</v>
      </c>
    </row>
    <row r="19" spans="1:7" ht="28.5" customHeight="1" x14ac:dyDescent="0.25">
      <c r="A19" s="4">
        <v>5</v>
      </c>
      <c r="B19" s="4">
        <v>10148000</v>
      </c>
      <c r="C19" s="5" t="s">
        <v>18</v>
      </c>
      <c r="D19" s="6" t="s">
        <v>7</v>
      </c>
      <c r="E19" s="7">
        <v>7575</v>
      </c>
      <c r="F19" s="7">
        <v>63.13</v>
      </c>
      <c r="G19" s="8">
        <f t="shared" si="1"/>
        <v>7511.87</v>
      </c>
    </row>
    <row r="20" spans="1:7" ht="28.5" customHeight="1" x14ac:dyDescent="0.25">
      <c r="A20" s="4">
        <v>6</v>
      </c>
      <c r="B20" s="4">
        <v>10148001</v>
      </c>
      <c r="C20" s="5" t="s">
        <v>19</v>
      </c>
      <c r="D20" s="6" t="s">
        <v>7</v>
      </c>
      <c r="E20" s="7">
        <v>10840</v>
      </c>
      <c r="F20" s="7">
        <v>0</v>
      </c>
      <c r="G20" s="8">
        <f t="shared" si="1"/>
        <v>10840</v>
      </c>
    </row>
    <row r="21" spans="1:7" ht="18" customHeight="1" x14ac:dyDescent="0.25">
      <c r="A21" s="4">
        <v>7</v>
      </c>
      <c r="B21" s="4">
        <v>101480128</v>
      </c>
      <c r="C21" s="5" t="s">
        <v>20</v>
      </c>
      <c r="D21" s="6" t="s">
        <v>7</v>
      </c>
      <c r="E21" s="7">
        <v>2357</v>
      </c>
      <c r="F21" s="7">
        <v>894.54</v>
      </c>
      <c r="G21" s="8">
        <f t="shared" si="1"/>
        <v>1462.46</v>
      </c>
    </row>
    <row r="22" spans="1:7" ht="18" customHeight="1" x14ac:dyDescent="0.25">
      <c r="A22" s="4">
        <v>8</v>
      </c>
      <c r="B22" s="4">
        <v>101480129</v>
      </c>
      <c r="C22" s="5" t="s">
        <v>20</v>
      </c>
      <c r="D22" s="6" t="s">
        <v>7</v>
      </c>
      <c r="E22" s="7">
        <v>2357</v>
      </c>
      <c r="F22" s="7">
        <v>894.54</v>
      </c>
      <c r="G22" s="8">
        <f t="shared" si="1"/>
        <v>1462.46</v>
      </c>
    </row>
    <row r="23" spans="1:7" ht="18" customHeight="1" x14ac:dyDescent="0.25">
      <c r="A23" s="4">
        <v>9</v>
      </c>
      <c r="B23" s="4">
        <v>101480130</v>
      </c>
      <c r="C23" s="5" t="s">
        <v>20</v>
      </c>
      <c r="D23" s="6" t="s">
        <v>7</v>
      </c>
      <c r="E23" s="7">
        <v>2357</v>
      </c>
      <c r="F23" s="7">
        <v>894.54</v>
      </c>
      <c r="G23" s="8">
        <f t="shared" si="1"/>
        <v>1462.46</v>
      </c>
    </row>
    <row r="24" spans="1:7" ht="18" customHeight="1" x14ac:dyDescent="0.25">
      <c r="A24" s="4">
        <v>10</v>
      </c>
      <c r="B24" s="4">
        <v>101480131</v>
      </c>
      <c r="C24" s="5" t="s">
        <v>21</v>
      </c>
      <c r="D24" s="6" t="s">
        <v>7</v>
      </c>
      <c r="E24" s="7">
        <v>1173</v>
      </c>
      <c r="F24" s="7">
        <v>569.6</v>
      </c>
      <c r="G24" s="8">
        <f t="shared" si="1"/>
        <v>603.4</v>
      </c>
    </row>
    <row r="25" spans="1:7" ht="18" customHeight="1" x14ac:dyDescent="0.25">
      <c r="A25" s="4">
        <v>11</v>
      </c>
      <c r="B25" s="4">
        <v>101480132</v>
      </c>
      <c r="C25" s="5" t="s">
        <v>21</v>
      </c>
      <c r="D25" s="6" t="s">
        <v>7</v>
      </c>
      <c r="E25" s="7">
        <v>1173</v>
      </c>
      <c r="F25" s="7">
        <v>569.6</v>
      </c>
      <c r="G25" s="8">
        <f t="shared" si="1"/>
        <v>603.4</v>
      </c>
    </row>
    <row r="26" spans="1:7" ht="18" customHeight="1" x14ac:dyDescent="0.25">
      <c r="A26" s="4">
        <v>12</v>
      </c>
      <c r="B26" s="4">
        <v>101480133</v>
      </c>
      <c r="C26" s="5" t="s">
        <v>21</v>
      </c>
      <c r="D26" s="6" t="s">
        <v>7</v>
      </c>
      <c r="E26" s="7">
        <v>1173</v>
      </c>
      <c r="F26" s="7">
        <v>569.6</v>
      </c>
      <c r="G26" s="8">
        <f t="shared" si="1"/>
        <v>603.4</v>
      </c>
    </row>
    <row r="27" spans="1:7" ht="18" customHeight="1" x14ac:dyDescent="0.25">
      <c r="A27" s="4">
        <v>13</v>
      </c>
      <c r="B27" s="4">
        <v>101480134</v>
      </c>
      <c r="C27" s="5" t="s">
        <v>21</v>
      </c>
      <c r="D27" s="6" t="s">
        <v>7</v>
      </c>
      <c r="E27" s="7">
        <v>1173</v>
      </c>
      <c r="F27" s="7">
        <v>569.6</v>
      </c>
      <c r="G27" s="8">
        <f t="shared" si="1"/>
        <v>603.4</v>
      </c>
    </row>
    <row r="28" spans="1:7" ht="18" customHeight="1" x14ac:dyDescent="0.25">
      <c r="A28" s="4">
        <v>14</v>
      </c>
      <c r="B28" s="4">
        <v>101480135</v>
      </c>
      <c r="C28" s="5" t="s">
        <v>22</v>
      </c>
      <c r="D28" s="6" t="s">
        <v>7</v>
      </c>
      <c r="E28" s="7">
        <v>4586</v>
      </c>
      <c r="F28" s="7">
        <v>1965.34</v>
      </c>
      <c r="G28" s="8">
        <f t="shared" si="1"/>
        <v>2620.66</v>
      </c>
    </row>
    <row r="29" spans="1:7" ht="18" customHeight="1" x14ac:dyDescent="0.25">
      <c r="A29" s="4">
        <v>15</v>
      </c>
      <c r="B29" s="4">
        <v>101480137</v>
      </c>
      <c r="C29" s="5" t="s">
        <v>23</v>
      </c>
      <c r="D29" s="6" t="s">
        <v>7</v>
      </c>
      <c r="E29" s="7">
        <v>1270</v>
      </c>
      <c r="F29" s="7">
        <v>598</v>
      </c>
      <c r="G29" s="8">
        <f t="shared" si="1"/>
        <v>672</v>
      </c>
    </row>
    <row r="30" spans="1:7" ht="18" customHeight="1" x14ac:dyDescent="0.25">
      <c r="A30" s="4">
        <v>16</v>
      </c>
      <c r="B30" s="4">
        <v>10148104</v>
      </c>
      <c r="C30" s="5" t="s">
        <v>24</v>
      </c>
      <c r="D30" s="6" t="s">
        <v>7</v>
      </c>
      <c r="E30" s="7">
        <v>1681</v>
      </c>
      <c r="F30" s="7">
        <v>1681</v>
      </c>
      <c r="G30" s="8">
        <f t="shared" si="1"/>
        <v>0</v>
      </c>
    </row>
    <row r="31" spans="1:7" ht="18" customHeight="1" x14ac:dyDescent="0.25">
      <c r="A31" s="4">
        <v>17</v>
      </c>
      <c r="B31" s="4">
        <v>10148105</v>
      </c>
      <c r="C31" s="5" t="s">
        <v>25</v>
      </c>
      <c r="D31" s="6" t="s">
        <v>7</v>
      </c>
      <c r="E31" s="7">
        <v>2102</v>
      </c>
      <c r="F31" s="7">
        <v>1647.54</v>
      </c>
      <c r="G31" s="8">
        <f t="shared" si="1"/>
        <v>454.46000000000004</v>
      </c>
    </row>
    <row r="32" spans="1:7" ht="18" customHeight="1" x14ac:dyDescent="0.25">
      <c r="A32" s="4">
        <v>18</v>
      </c>
      <c r="B32" s="4">
        <v>10148106</v>
      </c>
      <c r="C32" s="5" t="s">
        <v>26</v>
      </c>
      <c r="D32" s="6" t="s">
        <v>7</v>
      </c>
      <c r="E32" s="7">
        <v>1495</v>
      </c>
      <c r="F32" s="7">
        <v>1094.1400000000001</v>
      </c>
      <c r="G32" s="8">
        <f t="shared" si="1"/>
        <v>400.8599999999999</v>
      </c>
    </row>
    <row r="33" spans="1:7" ht="18" customHeight="1" x14ac:dyDescent="0.25">
      <c r="A33" s="4">
        <v>19</v>
      </c>
      <c r="B33" s="4">
        <v>10148107</v>
      </c>
      <c r="C33" s="5" t="s">
        <v>27</v>
      </c>
      <c r="D33" s="6" t="s">
        <v>7</v>
      </c>
      <c r="E33" s="7">
        <v>2504</v>
      </c>
      <c r="F33" s="7">
        <v>2003.94</v>
      </c>
      <c r="G33" s="8">
        <f t="shared" si="1"/>
        <v>500.05999999999995</v>
      </c>
    </row>
    <row r="34" spans="1:7" ht="18" customHeight="1" x14ac:dyDescent="0.25">
      <c r="A34" s="4">
        <v>20</v>
      </c>
      <c r="B34" s="4">
        <v>10148108</v>
      </c>
      <c r="C34" s="5" t="s">
        <v>28</v>
      </c>
      <c r="D34" s="6" t="s">
        <v>7</v>
      </c>
      <c r="E34" s="7">
        <v>2102</v>
      </c>
      <c r="F34" s="7">
        <v>1635.54</v>
      </c>
      <c r="G34" s="8">
        <f t="shared" si="1"/>
        <v>466.46000000000004</v>
      </c>
    </row>
    <row r="35" spans="1:7" ht="18" customHeight="1" x14ac:dyDescent="0.25">
      <c r="A35" s="4">
        <v>21</v>
      </c>
      <c r="B35" s="4">
        <v>10148109</v>
      </c>
      <c r="C35" s="5" t="s">
        <v>29</v>
      </c>
      <c r="D35" s="6" t="s">
        <v>7</v>
      </c>
      <c r="E35" s="7">
        <v>1494</v>
      </c>
      <c r="F35" s="7">
        <v>1087.94</v>
      </c>
      <c r="G35" s="8">
        <f t="shared" si="1"/>
        <v>406.05999999999995</v>
      </c>
    </row>
    <row r="36" spans="1:7" ht="18" customHeight="1" x14ac:dyDescent="0.25">
      <c r="A36" s="4">
        <v>22</v>
      </c>
      <c r="B36" s="4">
        <v>10148110</v>
      </c>
      <c r="C36" s="5" t="s">
        <v>30</v>
      </c>
      <c r="D36" s="6" t="s">
        <v>7</v>
      </c>
      <c r="E36" s="7">
        <v>2384</v>
      </c>
      <c r="F36" s="7">
        <v>2384</v>
      </c>
      <c r="G36" s="8">
        <f t="shared" si="1"/>
        <v>0</v>
      </c>
    </row>
    <row r="37" spans="1:7" ht="18" customHeight="1" x14ac:dyDescent="0.25">
      <c r="A37" s="4">
        <v>23</v>
      </c>
      <c r="B37" s="4">
        <v>10148111</v>
      </c>
      <c r="C37" s="5" t="s">
        <v>31</v>
      </c>
      <c r="D37" s="6" t="s">
        <v>7</v>
      </c>
      <c r="E37" s="7">
        <v>2219</v>
      </c>
      <c r="F37" s="7">
        <v>2219</v>
      </c>
      <c r="G37" s="8">
        <f t="shared" si="1"/>
        <v>0</v>
      </c>
    </row>
    <row r="38" spans="1:7" ht="18" customHeight="1" x14ac:dyDescent="0.25">
      <c r="A38" s="4">
        <v>24</v>
      </c>
      <c r="B38" s="4">
        <v>10148112</v>
      </c>
      <c r="C38" s="5" t="s">
        <v>32</v>
      </c>
      <c r="D38" s="6" t="s">
        <v>7</v>
      </c>
      <c r="E38" s="7">
        <v>6536</v>
      </c>
      <c r="F38" s="7">
        <v>6536</v>
      </c>
      <c r="G38" s="8">
        <f t="shared" si="1"/>
        <v>0</v>
      </c>
    </row>
    <row r="39" spans="1:7" ht="18" customHeight="1" x14ac:dyDescent="0.25">
      <c r="A39" s="4">
        <v>25</v>
      </c>
      <c r="B39" s="4">
        <v>10148113</v>
      </c>
      <c r="C39" s="5" t="s">
        <v>33</v>
      </c>
      <c r="D39" s="6" t="s">
        <v>7</v>
      </c>
      <c r="E39" s="7">
        <v>4076</v>
      </c>
      <c r="F39" s="7">
        <v>4076</v>
      </c>
      <c r="G39" s="8">
        <f t="shared" si="1"/>
        <v>0</v>
      </c>
    </row>
    <row r="40" spans="1:7" ht="18" customHeight="1" x14ac:dyDescent="0.25">
      <c r="A40" s="4">
        <v>26</v>
      </c>
      <c r="B40" s="4">
        <v>10148114</v>
      </c>
      <c r="C40" s="5" t="s">
        <v>29</v>
      </c>
      <c r="D40" s="6" t="s">
        <v>7</v>
      </c>
      <c r="E40" s="7">
        <v>2292</v>
      </c>
      <c r="F40" s="7">
        <v>2292</v>
      </c>
      <c r="G40" s="8">
        <f t="shared" si="1"/>
        <v>0</v>
      </c>
    </row>
    <row r="41" spans="1:7" ht="18" customHeight="1" x14ac:dyDescent="0.25">
      <c r="A41" s="4">
        <v>27</v>
      </c>
      <c r="B41" s="4">
        <v>10148115</v>
      </c>
      <c r="C41" s="5" t="s">
        <v>34</v>
      </c>
      <c r="D41" s="6" t="s">
        <v>7</v>
      </c>
      <c r="E41" s="7">
        <v>1461</v>
      </c>
      <c r="F41" s="7">
        <v>1386</v>
      </c>
      <c r="G41" s="8">
        <f t="shared" si="1"/>
        <v>75</v>
      </c>
    </row>
    <row r="42" spans="1:7" ht="18" customHeight="1" x14ac:dyDescent="0.25">
      <c r="A42" s="4">
        <v>28</v>
      </c>
      <c r="B42" s="4">
        <v>10148119</v>
      </c>
      <c r="C42" s="5" t="s">
        <v>35</v>
      </c>
      <c r="D42" s="6" t="s">
        <v>7</v>
      </c>
      <c r="E42" s="7">
        <v>1673</v>
      </c>
      <c r="F42" s="7">
        <v>756.88</v>
      </c>
      <c r="G42" s="8">
        <f t="shared" si="1"/>
        <v>916.12</v>
      </c>
    </row>
    <row r="43" spans="1:7" ht="18" customHeight="1" x14ac:dyDescent="0.25">
      <c r="A43" s="4">
        <v>29</v>
      </c>
      <c r="B43" s="4">
        <v>10148120</v>
      </c>
      <c r="C43" s="5" t="s">
        <v>36</v>
      </c>
      <c r="D43" s="6" t="s">
        <v>7</v>
      </c>
      <c r="E43" s="7">
        <v>1215</v>
      </c>
      <c r="F43" s="7">
        <v>332.28</v>
      </c>
      <c r="G43" s="8">
        <f t="shared" si="1"/>
        <v>882.72</v>
      </c>
    </row>
    <row r="44" spans="1:7" ht="18" customHeight="1" x14ac:dyDescent="0.25">
      <c r="A44" s="4">
        <v>30</v>
      </c>
      <c r="B44" s="4">
        <v>10148121</v>
      </c>
      <c r="C44" s="5" t="s">
        <v>36</v>
      </c>
      <c r="D44" s="6" t="s">
        <v>7</v>
      </c>
      <c r="E44" s="7">
        <v>1215</v>
      </c>
      <c r="F44" s="7">
        <v>830</v>
      </c>
      <c r="G44" s="8">
        <f t="shared" si="1"/>
        <v>385</v>
      </c>
    </row>
    <row r="45" spans="1:7" ht="18" customHeight="1" x14ac:dyDescent="0.25">
      <c r="A45" s="4">
        <v>31</v>
      </c>
      <c r="B45" s="4">
        <v>10148122</v>
      </c>
      <c r="C45" s="5" t="s">
        <v>37</v>
      </c>
      <c r="D45" s="6" t="s">
        <v>7</v>
      </c>
      <c r="E45" s="7">
        <v>1559</v>
      </c>
      <c r="F45" s="7">
        <v>1065.8</v>
      </c>
      <c r="G45" s="8">
        <f t="shared" si="1"/>
        <v>493.20000000000005</v>
      </c>
    </row>
    <row r="46" spans="1:7" ht="18" customHeight="1" x14ac:dyDescent="0.25">
      <c r="A46" s="4">
        <v>32</v>
      </c>
      <c r="B46" s="4">
        <v>10148123</v>
      </c>
      <c r="C46" s="5" t="s">
        <v>36</v>
      </c>
      <c r="D46" s="6" t="s">
        <v>7</v>
      </c>
      <c r="E46" s="7">
        <v>1178</v>
      </c>
      <c r="F46" s="7">
        <v>807.6</v>
      </c>
      <c r="G46" s="8">
        <f t="shared" si="1"/>
        <v>370.4</v>
      </c>
    </row>
    <row r="47" spans="1:7" ht="18" customHeight="1" x14ac:dyDescent="0.25">
      <c r="A47" s="4">
        <v>33</v>
      </c>
      <c r="B47" s="4">
        <v>10148127</v>
      </c>
      <c r="C47" s="5" t="s">
        <v>38</v>
      </c>
      <c r="D47" s="6" t="s">
        <v>7</v>
      </c>
      <c r="E47" s="7">
        <v>1333</v>
      </c>
      <c r="F47" s="7">
        <v>653.6</v>
      </c>
      <c r="G47" s="8">
        <f t="shared" si="1"/>
        <v>679.4</v>
      </c>
    </row>
    <row r="48" spans="1:7" ht="18" customHeight="1" x14ac:dyDescent="0.25">
      <c r="A48" s="4">
        <v>34</v>
      </c>
      <c r="B48" s="4">
        <v>10149000</v>
      </c>
      <c r="C48" s="5" t="s">
        <v>39</v>
      </c>
      <c r="D48" s="6" t="s">
        <v>7</v>
      </c>
      <c r="E48" s="7">
        <v>47600</v>
      </c>
      <c r="F48" s="7">
        <v>2675.61</v>
      </c>
      <c r="G48" s="8">
        <f t="shared" si="1"/>
        <v>44924.39</v>
      </c>
    </row>
    <row r="49" spans="1:7" ht="18" customHeight="1" x14ac:dyDescent="0.25">
      <c r="A49" s="4">
        <v>35</v>
      </c>
      <c r="B49" s="4">
        <v>10149100</v>
      </c>
      <c r="C49" s="5" t="s">
        <v>40</v>
      </c>
      <c r="D49" s="6" t="s">
        <v>7</v>
      </c>
      <c r="E49" s="7">
        <v>3107</v>
      </c>
      <c r="F49" s="7">
        <v>3107</v>
      </c>
      <c r="G49" s="8">
        <f t="shared" si="1"/>
        <v>0</v>
      </c>
    </row>
    <row r="50" spans="1:7" ht="18" customHeight="1" x14ac:dyDescent="0.25">
      <c r="A50" s="4">
        <v>36</v>
      </c>
      <c r="B50" s="4">
        <v>10149101</v>
      </c>
      <c r="C50" s="5" t="s">
        <v>41</v>
      </c>
      <c r="D50" s="6" t="s">
        <v>7</v>
      </c>
      <c r="E50" s="7">
        <v>2046</v>
      </c>
      <c r="F50" s="7">
        <v>2046</v>
      </c>
      <c r="G50" s="8">
        <f t="shared" si="1"/>
        <v>0</v>
      </c>
    </row>
    <row r="51" spans="1:7" ht="18" customHeight="1" x14ac:dyDescent="0.25">
      <c r="A51" s="4">
        <v>37</v>
      </c>
      <c r="B51" s="4">
        <v>10149103</v>
      </c>
      <c r="C51" s="5" t="s">
        <v>42</v>
      </c>
      <c r="D51" s="6" t="s">
        <v>7</v>
      </c>
      <c r="E51" s="7">
        <v>3060</v>
      </c>
      <c r="F51" s="7">
        <v>3060</v>
      </c>
      <c r="G51" s="8">
        <f t="shared" si="1"/>
        <v>0</v>
      </c>
    </row>
    <row r="52" spans="1:7" ht="18" customHeight="1" x14ac:dyDescent="0.25">
      <c r="A52" s="4">
        <v>38</v>
      </c>
      <c r="B52" s="4">
        <v>10149104</v>
      </c>
      <c r="C52" s="5" t="s">
        <v>43</v>
      </c>
      <c r="D52" s="6" t="s">
        <v>7</v>
      </c>
      <c r="E52" s="7">
        <v>2369</v>
      </c>
      <c r="F52" s="7">
        <v>2369</v>
      </c>
      <c r="G52" s="8">
        <f t="shared" si="1"/>
        <v>0</v>
      </c>
    </row>
    <row r="53" spans="1:7" ht="18" customHeight="1" x14ac:dyDescent="0.25">
      <c r="A53" s="4">
        <v>39</v>
      </c>
      <c r="B53" s="4">
        <v>10149105</v>
      </c>
      <c r="C53" s="5" t="s">
        <v>44</v>
      </c>
      <c r="D53" s="6" t="s">
        <v>7</v>
      </c>
      <c r="E53" s="7">
        <v>1550</v>
      </c>
      <c r="F53" s="7">
        <v>1550</v>
      </c>
      <c r="G53" s="8">
        <f t="shared" si="1"/>
        <v>0</v>
      </c>
    </row>
    <row r="54" spans="1:7" ht="18" customHeight="1" x14ac:dyDescent="0.25">
      <c r="A54" s="4">
        <v>40</v>
      </c>
      <c r="B54" s="4">
        <v>10149107</v>
      </c>
      <c r="C54" s="5" t="s">
        <v>45</v>
      </c>
      <c r="D54" s="6" t="s">
        <v>7</v>
      </c>
      <c r="E54" s="7">
        <v>2603</v>
      </c>
      <c r="F54" s="7">
        <v>2603</v>
      </c>
      <c r="G54" s="8">
        <f t="shared" si="1"/>
        <v>0</v>
      </c>
    </row>
    <row r="55" spans="1:7" ht="18" customHeight="1" x14ac:dyDescent="0.25">
      <c r="A55" s="4">
        <v>41</v>
      </c>
      <c r="B55" s="4">
        <v>10149108</v>
      </c>
      <c r="C55" s="5" t="s">
        <v>46</v>
      </c>
      <c r="D55" s="6" t="s">
        <v>7</v>
      </c>
      <c r="E55" s="7">
        <v>7351</v>
      </c>
      <c r="F55" s="7">
        <v>7351</v>
      </c>
      <c r="G55" s="8">
        <f t="shared" si="1"/>
        <v>0</v>
      </c>
    </row>
    <row r="56" spans="1:7" ht="18" customHeight="1" x14ac:dyDescent="0.25">
      <c r="A56" s="4">
        <v>42</v>
      </c>
      <c r="B56" s="4">
        <v>10149109</v>
      </c>
      <c r="C56" s="5" t="s">
        <v>46</v>
      </c>
      <c r="D56" s="6" t="s">
        <v>7</v>
      </c>
      <c r="E56" s="7">
        <v>2522</v>
      </c>
      <c r="F56" s="7">
        <v>2522</v>
      </c>
      <c r="G56" s="8">
        <f t="shared" si="1"/>
        <v>0</v>
      </c>
    </row>
    <row r="57" spans="1:7" ht="18" customHeight="1" x14ac:dyDescent="0.25">
      <c r="A57" s="4">
        <v>43</v>
      </c>
      <c r="B57" s="4">
        <v>10149111</v>
      </c>
      <c r="C57" s="5" t="s">
        <v>47</v>
      </c>
      <c r="D57" s="6" t="s">
        <v>7</v>
      </c>
      <c r="E57" s="7">
        <v>2850</v>
      </c>
      <c r="F57" s="7">
        <v>2850</v>
      </c>
      <c r="G57" s="8">
        <f t="shared" si="1"/>
        <v>0</v>
      </c>
    </row>
    <row r="58" spans="1:7" ht="18" customHeight="1" x14ac:dyDescent="0.25">
      <c r="A58" s="4">
        <v>44</v>
      </c>
      <c r="B58" s="4">
        <v>10149112</v>
      </c>
      <c r="C58" s="5" t="s">
        <v>48</v>
      </c>
      <c r="D58" s="6" t="s">
        <v>7</v>
      </c>
      <c r="E58" s="7">
        <v>4405</v>
      </c>
      <c r="F58" s="7">
        <v>4405</v>
      </c>
      <c r="G58" s="8">
        <f t="shared" si="1"/>
        <v>0</v>
      </c>
    </row>
    <row r="59" spans="1:7" ht="18" customHeight="1" x14ac:dyDescent="0.25">
      <c r="A59" s="4">
        <v>45</v>
      </c>
      <c r="B59" s="4">
        <v>10480136</v>
      </c>
      <c r="C59" s="5" t="s">
        <v>21</v>
      </c>
      <c r="D59" s="6" t="s">
        <v>7</v>
      </c>
      <c r="E59" s="7">
        <v>1173</v>
      </c>
      <c r="F59" s="7">
        <v>569.6</v>
      </c>
      <c r="G59" s="8">
        <f t="shared" si="1"/>
        <v>603.4</v>
      </c>
    </row>
    <row r="60" spans="1:7" ht="18" customHeight="1" x14ac:dyDescent="0.25">
      <c r="A60" s="4">
        <v>46</v>
      </c>
      <c r="B60" s="4">
        <v>1048118</v>
      </c>
      <c r="C60" s="5" t="s">
        <v>49</v>
      </c>
      <c r="D60" s="6" t="s">
        <v>7</v>
      </c>
      <c r="E60" s="7">
        <v>5337</v>
      </c>
      <c r="F60" s="7">
        <v>5337</v>
      </c>
      <c r="G60" s="8">
        <f t="shared" si="1"/>
        <v>0</v>
      </c>
    </row>
    <row r="61" spans="1:7" ht="18" customHeight="1" x14ac:dyDescent="0.25">
      <c r="A61" s="4">
        <v>47</v>
      </c>
      <c r="B61" s="4">
        <v>1048124</v>
      </c>
      <c r="C61" s="5" t="s">
        <v>36</v>
      </c>
      <c r="D61" s="6" t="s">
        <v>7</v>
      </c>
      <c r="E61" s="7">
        <v>1237</v>
      </c>
      <c r="F61" s="7">
        <v>832.4</v>
      </c>
      <c r="G61" s="8">
        <f t="shared" si="1"/>
        <v>404.6</v>
      </c>
    </row>
    <row r="62" spans="1:7" ht="18" customHeight="1" x14ac:dyDescent="0.25">
      <c r="A62" s="4">
        <v>48</v>
      </c>
      <c r="B62" s="4">
        <v>1048125</v>
      </c>
      <c r="C62" s="5" t="s">
        <v>50</v>
      </c>
      <c r="D62" s="6" t="s">
        <v>7</v>
      </c>
      <c r="E62" s="7">
        <v>1250</v>
      </c>
      <c r="F62" s="7">
        <v>818</v>
      </c>
      <c r="G62" s="8">
        <f t="shared" si="1"/>
        <v>432</v>
      </c>
    </row>
    <row r="63" spans="1:7" ht="18" customHeight="1" x14ac:dyDescent="0.25">
      <c r="A63" s="4">
        <v>49</v>
      </c>
      <c r="B63" s="4">
        <v>1048126</v>
      </c>
      <c r="C63" s="5" t="s">
        <v>51</v>
      </c>
      <c r="D63" s="6" t="s">
        <v>7</v>
      </c>
      <c r="E63" s="7">
        <v>2000</v>
      </c>
      <c r="F63" s="7">
        <v>1221</v>
      </c>
      <c r="G63" s="8">
        <f t="shared" si="1"/>
        <v>779</v>
      </c>
    </row>
    <row r="64" spans="1:7" ht="18" customHeight="1" x14ac:dyDescent="0.25">
      <c r="A64" s="4">
        <v>50</v>
      </c>
      <c r="B64" s="4">
        <v>10490100</v>
      </c>
      <c r="C64" s="5" t="s">
        <v>52</v>
      </c>
      <c r="D64" s="6" t="s">
        <v>7</v>
      </c>
      <c r="E64" s="7">
        <v>1713</v>
      </c>
      <c r="F64" s="7">
        <v>467</v>
      </c>
      <c r="G64" s="8">
        <f t="shared" si="1"/>
        <v>1246</v>
      </c>
    </row>
    <row r="65" spans="1:7" ht="18" customHeight="1" x14ac:dyDescent="0.25">
      <c r="A65" s="4">
        <v>51</v>
      </c>
      <c r="B65" s="4">
        <v>1049114</v>
      </c>
      <c r="C65" s="5" t="s">
        <v>53</v>
      </c>
      <c r="D65" s="6" t="s">
        <v>7</v>
      </c>
      <c r="E65" s="7">
        <v>1176</v>
      </c>
      <c r="F65" s="7">
        <v>1176</v>
      </c>
      <c r="G65" s="8">
        <f t="shared" si="1"/>
        <v>0</v>
      </c>
    </row>
    <row r="66" spans="1:7" ht="18" customHeight="1" x14ac:dyDescent="0.25">
      <c r="A66" s="4">
        <v>52</v>
      </c>
      <c r="B66" s="4">
        <v>1049117</v>
      </c>
      <c r="C66" s="5" t="s">
        <v>54</v>
      </c>
      <c r="D66" s="6" t="s">
        <v>7</v>
      </c>
      <c r="E66" s="7">
        <v>1481</v>
      </c>
      <c r="F66" s="7">
        <v>1481</v>
      </c>
      <c r="G66" s="8">
        <f t="shared" si="1"/>
        <v>0</v>
      </c>
    </row>
    <row r="67" spans="1:7" ht="18" customHeight="1" x14ac:dyDescent="0.25">
      <c r="A67" s="4">
        <v>53</v>
      </c>
      <c r="B67" s="4">
        <v>1049118</v>
      </c>
      <c r="C67" s="5" t="s">
        <v>55</v>
      </c>
      <c r="D67" s="6" t="s">
        <v>7</v>
      </c>
      <c r="E67" s="7">
        <v>2317</v>
      </c>
      <c r="F67" s="7">
        <v>2317</v>
      </c>
      <c r="G67" s="8">
        <f t="shared" si="1"/>
        <v>0</v>
      </c>
    </row>
    <row r="68" spans="1:7" ht="18" customHeight="1" x14ac:dyDescent="0.25">
      <c r="A68" s="4">
        <v>54</v>
      </c>
      <c r="B68" s="4">
        <v>1049120</v>
      </c>
      <c r="C68" s="5" t="s">
        <v>56</v>
      </c>
      <c r="D68" s="6" t="s">
        <v>7</v>
      </c>
      <c r="E68" s="7">
        <v>3851</v>
      </c>
      <c r="F68" s="7">
        <v>3851</v>
      </c>
      <c r="G68" s="8">
        <f t="shared" si="1"/>
        <v>0</v>
      </c>
    </row>
    <row r="69" spans="1:7" ht="18" customHeight="1" x14ac:dyDescent="0.25">
      <c r="A69" s="4">
        <v>55</v>
      </c>
      <c r="B69" s="4">
        <v>1049121</v>
      </c>
      <c r="C69" s="5" t="s">
        <v>57</v>
      </c>
      <c r="D69" s="6" t="s">
        <v>7</v>
      </c>
      <c r="E69" s="7">
        <v>1485</v>
      </c>
      <c r="F69" s="7">
        <v>1485</v>
      </c>
      <c r="G69" s="8">
        <f t="shared" si="1"/>
        <v>0</v>
      </c>
    </row>
    <row r="70" spans="1:7" ht="18" customHeight="1" x14ac:dyDescent="0.25">
      <c r="A70" s="4">
        <v>56</v>
      </c>
      <c r="B70" s="4">
        <v>1049122</v>
      </c>
      <c r="C70" s="5" t="s">
        <v>58</v>
      </c>
      <c r="D70" s="6" t="s">
        <v>7</v>
      </c>
      <c r="E70" s="7">
        <v>1999</v>
      </c>
      <c r="F70" s="7">
        <v>1006.08</v>
      </c>
      <c r="G70" s="8">
        <f t="shared" si="1"/>
        <v>992.92</v>
      </c>
    </row>
    <row r="71" spans="1:7" ht="18" customHeight="1" x14ac:dyDescent="0.25">
      <c r="A71" s="4">
        <v>57</v>
      </c>
      <c r="B71" s="4">
        <v>1049123</v>
      </c>
      <c r="C71" s="5" t="s">
        <v>59</v>
      </c>
      <c r="D71" s="6" t="s">
        <v>7</v>
      </c>
      <c r="E71" s="7">
        <v>2659</v>
      </c>
      <c r="F71" s="7">
        <v>1881.8</v>
      </c>
      <c r="G71" s="8">
        <f t="shared" si="1"/>
        <v>777.2</v>
      </c>
    </row>
    <row r="72" spans="1:7" ht="18" customHeight="1" x14ac:dyDescent="0.25">
      <c r="A72" s="4">
        <v>58</v>
      </c>
      <c r="B72" s="4">
        <v>1049125</v>
      </c>
      <c r="C72" s="5" t="s">
        <v>60</v>
      </c>
      <c r="D72" s="6" t="s">
        <v>7</v>
      </c>
      <c r="E72" s="7">
        <v>4898</v>
      </c>
      <c r="F72" s="7">
        <v>2770.88</v>
      </c>
      <c r="G72" s="8">
        <f t="shared" si="1"/>
        <v>2127.12</v>
      </c>
    </row>
    <row r="73" spans="1:7" ht="18" customHeight="1" x14ac:dyDescent="0.25">
      <c r="A73" s="4">
        <v>59</v>
      </c>
      <c r="B73" s="4">
        <v>1049126</v>
      </c>
      <c r="C73" s="5" t="s">
        <v>61</v>
      </c>
      <c r="D73" s="6" t="s">
        <v>7</v>
      </c>
      <c r="E73" s="7">
        <v>2930</v>
      </c>
      <c r="F73" s="7">
        <v>1426.28</v>
      </c>
      <c r="G73" s="8">
        <f t="shared" si="1"/>
        <v>1503.72</v>
      </c>
    </row>
    <row r="74" spans="1:7" ht="18" customHeight="1" x14ac:dyDescent="0.25">
      <c r="A74" s="4">
        <v>60</v>
      </c>
      <c r="B74" s="4">
        <v>1049127</v>
      </c>
      <c r="C74" s="5" t="s">
        <v>62</v>
      </c>
      <c r="D74" s="6" t="s">
        <v>7</v>
      </c>
      <c r="E74" s="7">
        <v>5562</v>
      </c>
      <c r="F74" s="7">
        <v>3378.4</v>
      </c>
      <c r="G74" s="8">
        <f t="shared" si="1"/>
        <v>2183.6</v>
      </c>
    </row>
    <row r="75" spans="1:7" ht="30.75" customHeight="1" x14ac:dyDescent="0.25">
      <c r="A75" s="4">
        <v>61</v>
      </c>
      <c r="B75" s="4">
        <v>10147000</v>
      </c>
      <c r="C75" s="5" t="s">
        <v>63</v>
      </c>
      <c r="D75" s="6" t="s">
        <v>7</v>
      </c>
      <c r="E75" s="7">
        <v>17463</v>
      </c>
      <c r="F75" s="7">
        <v>291.06</v>
      </c>
      <c r="G75" s="8">
        <f t="shared" si="1"/>
        <v>17171.939999999999</v>
      </c>
    </row>
    <row r="76" spans="1:7" ht="18" customHeight="1" x14ac:dyDescent="0.25">
      <c r="A76" s="4">
        <v>62</v>
      </c>
      <c r="B76" s="16">
        <v>101470169</v>
      </c>
      <c r="C76" s="5" t="s">
        <v>64</v>
      </c>
      <c r="D76" s="6" t="s">
        <v>7</v>
      </c>
      <c r="E76" s="7">
        <v>4600</v>
      </c>
      <c r="F76" s="7">
        <v>2641</v>
      </c>
      <c r="G76" s="8">
        <f t="shared" si="1"/>
        <v>1959</v>
      </c>
    </row>
    <row r="77" spans="1:7" ht="18" customHeight="1" x14ac:dyDescent="0.25">
      <c r="A77" s="4">
        <v>63</v>
      </c>
      <c r="B77" s="16">
        <v>101470170</v>
      </c>
      <c r="C77" s="5" t="s">
        <v>65</v>
      </c>
      <c r="D77" s="6" t="s">
        <v>7</v>
      </c>
      <c r="E77" s="7">
        <v>24800</v>
      </c>
      <c r="F77" s="7">
        <v>11699.28</v>
      </c>
      <c r="G77" s="8">
        <f t="shared" si="1"/>
        <v>13100.72</v>
      </c>
    </row>
    <row r="78" spans="1:7" ht="18" customHeight="1" x14ac:dyDescent="0.25">
      <c r="A78" s="4">
        <v>64</v>
      </c>
      <c r="B78" s="16">
        <v>101470171</v>
      </c>
      <c r="C78" s="5" t="s">
        <v>65</v>
      </c>
      <c r="D78" s="6" t="s">
        <v>7</v>
      </c>
      <c r="E78" s="7">
        <v>24800</v>
      </c>
      <c r="F78" s="7">
        <v>11699.28</v>
      </c>
      <c r="G78" s="8">
        <f t="shared" si="1"/>
        <v>13100.72</v>
      </c>
    </row>
    <row r="79" spans="1:7" ht="18" customHeight="1" x14ac:dyDescent="0.25">
      <c r="A79" s="4">
        <v>65</v>
      </c>
      <c r="B79" s="16">
        <v>101470172</v>
      </c>
      <c r="C79" s="5" t="s">
        <v>65</v>
      </c>
      <c r="D79" s="6" t="s">
        <v>7</v>
      </c>
      <c r="E79" s="7">
        <v>24800</v>
      </c>
      <c r="F79" s="7">
        <v>11699.28</v>
      </c>
      <c r="G79" s="8">
        <f t="shared" si="1"/>
        <v>13100.72</v>
      </c>
    </row>
    <row r="80" spans="1:7" ht="18" customHeight="1" x14ac:dyDescent="0.25">
      <c r="A80" s="4">
        <v>66</v>
      </c>
      <c r="B80" s="16">
        <v>101470173</v>
      </c>
      <c r="C80" s="5" t="s">
        <v>66</v>
      </c>
      <c r="D80" s="6" t="s">
        <v>7</v>
      </c>
      <c r="E80" s="7">
        <v>14000</v>
      </c>
      <c r="F80" s="7">
        <v>6421</v>
      </c>
      <c r="G80" s="8">
        <f t="shared" ref="G80:G143" si="2">E80-F80</f>
        <v>7579</v>
      </c>
    </row>
    <row r="81" spans="1:7" ht="18" customHeight="1" x14ac:dyDescent="0.25">
      <c r="A81" s="4">
        <v>67</v>
      </c>
      <c r="B81" s="16">
        <v>101470174</v>
      </c>
      <c r="C81" s="5" t="s">
        <v>67</v>
      </c>
      <c r="D81" s="6" t="s">
        <v>7</v>
      </c>
      <c r="E81" s="7">
        <v>5845</v>
      </c>
      <c r="F81" s="7">
        <v>2185.2800000000002</v>
      </c>
      <c r="G81" s="8">
        <f t="shared" si="2"/>
        <v>3659.72</v>
      </c>
    </row>
    <row r="82" spans="1:7" ht="18" customHeight="1" x14ac:dyDescent="0.25">
      <c r="A82" s="4">
        <v>68</v>
      </c>
      <c r="B82" s="16">
        <v>101470175</v>
      </c>
      <c r="C82" s="5" t="s">
        <v>67</v>
      </c>
      <c r="D82" s="6" t="s">
        <v>7</v>
      </c>
      <c r="E82" s="7">
        <v>5845</v>
      </c>
      <c r="F82" s="7">
        <v>2185.2800000000002</v>
      </c>
      <c r="G82" s="8">
        <f t="shared" si="2"/>
        <v>3659.72</v>
      </c>
    </row>
    <row r="83" spans="1:7" ht="18" customHeight="1" x14ac:dyDescent="0.25">
      <c r="A83" s="4">
        <v>69</v>
      </c>
      <c r="B83" s="16">
        <v>101470178</v>
      </c>
      <c r="C83" s="5" t="s">
        <v>68</v>
      </c>
      <c r="D83" s="6" t="s">
        <v>7</v>
      </c>
      <c r="E83" s="7">
        <v>39500</v>
      </c>
      <c r="F83" s="7">
        <v>12337.28</v>
      </c>
      <c r="G83" s="8">
        <f t="shared" si="2"/>
        <v>27162.720000000001</v>
      </c>
    </row>
    <row r="84" spans="1:7" ht="18" customHeight="1" x14ac:dyDescent="0.25">
      <c r="A84" s="4">
        <v>70</v>
      </c>
      <c r="B84" s="16">
        <v>101470201</v>
      </c>
      <c r="C84" s="5" t="s">
        <v>69</v>
      </c>
      <c r="D84" s="6" t="s">
        <v>7</v>
      </c>
      <c r="E84" s="7">
        <v>1125</v>
      </c>
      <c r="F84" s="7">
        <v>492</v>
      </c>
      <c r="G84" s="8">
        <f t="shared" si="2"/>
        <v>633</v>
      </c>
    </row>
    <row r="85" spans="1:7" ht="18" customHeight="1" x14ac:dyDescent="0.25">
      <c r="A85" s="4">
        <v>71</v>
      </c>
      <c r="B85" s="16">
        <v>101470202</v>
      </c>
      <c r="C85" s="5" t="s">
        <v>70</v>
      </c>
      <c r="D85" s="6" t="s">
        <v>7</v>
      </c>
      <c r="E85" s="7">
        <v>3580</v>
      </c>
      <c r="F85" s="7">
        <v>1085.28</v>
      </c>
      <c r="G85" s="8">
        <f t="shared" si="2"/>
        <v>2494.7200000000003</v>
      </c>
    </row>
    <row r="86" spans="1:7" ht="18" customHeight="1" x14ac:dyDescent="0.25">
      <c r="A86" s="4">
        <v>72</v>
      </c>
      <c r="B86" s="16">
        <v>101470203</v>
      </c>
      <c r="C86" s="5" t="s">
        <v>70</v>
      </c>
      <c r="D86" s="6" t="s">
        <v>7</v>
      </c>
      <c r="E86" s="7">
        <v>3580</v>
      </c>
      <c r="F86" s="7">
        <v>1085.28</v>
      </c>
      <c r="G86" s="8">
        <f t="shared" si="2"/>
        <v>2494.7200000000003</v>
      </c>
    </row>
    <row r="87" spans="1:7" ht="18" customHeight="1" x14ac:dyDescent="0.25">
      <c r="A87" s="4">
        <v>73</v>
      </c>
      <c r="B87" s="16">
        <v>101470204</v>
      </c>
      <c r="C87" s="5" t="s">
        <v>71</v>
      </c>
      <c r="D87" s="6" t="s">
        <v>7</v>
      </c>
      <c r="E87" s="7">
        <v>4747</v>
      </c>
      <c r="F87" s="7">
        <v>1604.68</v>
      </c>
      <c r="G87" s="8">
        <f t="shared" si="2"/>
        <v>3142.3199999999997</v>
      </c>
    </row>
    <row r="88" spans="1:7" ht="18" customHeight="1" x14ac:dyDescent="0.25">
      <c r="A88" s="4">
        <v>74</v>
      </c>
      <c r="B88" s="16">
        <v>101470205</v>
      </c>
      <c r="C88" s="5" t="s">
        <v>72</v>
      </c>
      <c r="D88" s="6" t="s">
        <v>7</v>
      </c>
      <c r="E88" s="7">
        <v>13650</v>
      </c>
      <c r="F88" s="7">
        <v>5236</v>
      </c>
      <c r="G88" s="8">
        <f t="shared" si="2"/>
        <v>8414</v>
      </c>
    </row>
    <row r="89" spans="1:7" ht="18" customHeight="1" x14ac:dyDescent="0.25">
      <c r="A89" s="4">
        <v>75</v>
      </c>
      <c r="B89" s="4">
        <v>10147113</v>
      </c>
      <c r="C89" s="5" t="s">
        <v>73</v>
      </c>
      <c r="D89" s="6" t="s">
        <v>7</v>
      </c>
      <c r="E89" s="7">
        <v>7118</v>
      </c>
      <c r="F89" s="7">
        <v>6051.6</v>
      </c>
      <c r="G89" s="8">
        <f t="shared" si="2"/>
        <v>1066.3999999999996</v>
      </c>
    </row>
    <row r="90" spans="1:7" ht="18" customHeight="1" x14ac:dyDescent="0.25">
      <c r="A90" s="4">
        <v>76</v>
      </c>
      <c r="B90" s="4">
        <v>10147161</v>
      </c>
      <c r="C90" s="5" t="s">
        <v>74</v>
      </c>
      <c r="D90" s="6" t="s">
        <v>7</v>
      </c>
      <c r="E90" s="7">
        <v>1025</v>
      </c>
      <c r="F90" s="7">
        <v>931</v>
      </c>
      <c r="G90" s="8">
        <f t="shared" si="2"/>
        <v>94</v>
      </c>
    </row>
    <row r="91" spans="1:7" ht="18" customHeight="1" x14ac:dyDescent="0.25">
      <c r="A91" s="4">
        <v>77</v>
      </c>
      <c r="B91" s="4">
        <v>10147162</v>
      </c>
      <c r="C91" s="5" t="s">
        <v>75</v>
      </c>
      <c r="D91" s="6" t="s">
        <v>7</v>
      </c>
      <c r="E91" s="7">
        <v>8579</v>
      </c>
      <c r="F91" s="7">
        <v>8579</v>
      </c>
      <c r="G91" s="8">
        <f t="shared" si="2"/>
        <v>0</v>
      </c>
    </row>
    <row r="92" spans="1:7" ht="18" customHeight="1" x14ac:dyDescent="0.25">
      <c r="A92" s="4">
        <v>78</v>
      </c>
      <c r="B92" s="4">
        <v>10147163</v>
      </c>
      <c r="C92" s="5" t="s">
        <v>76</v>
      </c>
      <c r="D92" s="6" t="s">
        <v>7</v>
      </c>
      <c r="E92" s="7">
        <v>5744</v>
      </c>
      <c r="F92" s="7">
        <v>5457</v>
      </c>
      <c r="G92" s="8">
        <f t="shared" si="2"/>
        <v>287</v>
      </c>
    </row>
    <row r="93" spans="1:7" ht="18" customHeight="1" x14ac:dyDescent="0.25">
      <c r="A93" s="4">
        <v>79</v>
      </c>
      <c r="B93" s="4">
        <v>10147164</v>
      </c>
      <c r="C93" s="5" t="s">
        <v>77</v>
      </c>
      <c r="D93" s="6" t="s">
        <v>7</v>
      </c>
      <c r="E93" s="7">
        <v>17376</v>
      </c>
      <c r="F93" s="7">
        <v>17376</v>
      </c>
      <c r="G93" s="8">
        <f t="shared" si="2"/>
        <v>0</v>
      </c>
    </row>
    <row r="94" spans="1:7" ht="18" customHeight="1" x14ac:dyDescent="0.25">
      <c r="A94" s="4">
        <v>80</v>
      </c>
      <c r="B94" s="4">
        <v>10147165</v>
      </c>
      <c r="C94" s="5" t="s">
        <v>78</v>
      </c>
      <c r="D94" s="6" t="s">
        <v>7</v>
      </c>
      <c r="E94" s="7">
        <v>2155</v>
      </c>
      <c r="F94" s="7">
        <v>2155</v>
      </c>
      <c r="G94" s="8">
        <f t="shared" si="2"/>
        <v>0</v>
      </c>
    </row>
    <row r="95" spans="1:7" ht="31.5" customHeight="1" x14ac:dyDescent="0.25">
      <c r="A95" s="4">
        <v>81</v>
      </c>
      <c r="B95" s="4">
        <v>10147202</v>
      </c>
      <c r="C95" s="5" t="s">
        <v>79</v>
      </c>
      <c r="D95" s="6" t="s">
        <v>7</v>
      </c>
      <c r="E95" s="7">
        <v>9020</v>
      </c>
      <c r="F95" s="7">
        <v>1804.04</v>
      </c>
      <c r="G95" s="8">
        <f t="shared" si="2"/>
        <v>7215.96</v>
      </c>
    </row>
    <row r="96" spans="1:7" ht="30" customHeight="1" x14ac:dyDescent="0.25">
      <c r="A96" s="4">
        <v>82</v>
      </c>
      <c r="B96" s="4">
        <v>10147203</v>
      </c>
      <c r="C96" s="5" t="s">
        <v>80</v>
      </c>
      <c r="D96" s="6" t="s">
        <v>7</v>
      </c>
      <c r="E96" s="7">
        <v>3656</v>
      </c>
      <c r="F96" s="7">
        <v>731.24</v>
      </c>
      <c r="G96" s="8">
        <f t="shared" si="2"/>
        <v>2924.76</v>
      </c>
    </row>
    <row r="97" spans="1:7" ht="18" customHeight="1" x14ac:dyDescent="0.25">
      <c r="A97" s="4">
        <v>83</v>
      </c>
      <c r="B97" s="4">
        <v>10147204</v>
      </c>
      <c r="C97" s="5" t="s">
        <v>81</v>
      </c>
      <c r="D97" s="6" t="s">
        <v>7</v>
      </c>
      <c r="E97" s="7">
        <v>92560</v>
      </c>
      <c r="F97" s="7"/>
      <c r="G97" s="8">
        <f t="shared" si="2"/>
        <v>92560</v>
      </c>
    </row>
    <row r="98" spans="1:7" ht="30" customHeight="1" x14ac:dyDescent="0.25">
      <c r="A98" s="4">
        <v>84</v>
      </c>
      <c r="B98" s="4">
        <v>10147300</v>
      </c>
      <c r="C98" s="5" t="s">
        <v>82</v>
      </c>
      <c r="D98" s="6" t="s">
        <v>7</v>
      </c>
      <c r="E98" s="7">
        <v>17251.5</v>
      </c>
      <c r="F98" s="7"/>
      <c r="G98" s="8">
        <f t="shared" si="2"/>
        <v>17251.5</v>
      </c>
    </row>
    <row r="99" spans="1:7" ht="28.5" customHeight="1" x14ac:dyDescent="0.25">
      <c r="A99" s="4">
        <v>85</v>
      </c>
      <c r="B99" s="4">
        <v>10147301</v>
      </c>
      <c r="C99" s="5" t="s">
        <v>63</v>
      </c>
      <c r="D99" s="6" t="s">
        <v>7</v>
      </c>
      <c r="E99" s="7">
        <v>19406.73</v>
      </c>
      <c r="F99" s="7"/>
      <c r="G99" s="8">
        <f t="shared" si="2"/>
        <v>19406.73</v>
      </c>
    </row>
    <row r="100" spans="1:7" ht="18" customHeight="1" x14ac:dyDescent="0.25">
      <c r="A100" s="4">
        <v>86</v>
      </c>
      <c r="B100" s="4">
        <v>10149202</v>
      </c>
      <c r="C100" s="5" t="s">
        <v>83</v>
      </c>
      <c r="D100" s="6" t="s">
        <v>7</v>
      </c>
      <c r="E100" s="7">
        <v>3490</v>
      </c>
      <c r="F100" s="7">
        <v>3490</v>
      </c>
      <c r="G100" s="8">
        <f t="shared" si="2"/>
        <v>0</v>
      </c>
    </row>
    <row r="101" spans="1:7" ht="18" customHeight="1" x14ac:dyDescent="0.25">
      <c r="A101" s="4">
        <v>87</v>
      </c>
      <c r="B101" s="4">
        <v>10149203</v>
      </c>
      <c r="C101" s="5" t="s">
        <v>84</v>
      </c>
      <c r="D101" s="6" t="s">
        <v>7</v>
      </c>
      <c r="E101" s="7">
        <v>2814</v>
      </c>
      <c r="F101" s="7">
        <v>2814</v>
      </c>
      <c r="G101" s="8">
        <f t="shared" si="2"/>
        <v>0</v>
      </c>
    </row>
    <row r="102" spans="1:7" ht="18" customHeight="1" x14ac:dyDescent="0.25">
      <c r="A102" s="4">
        <v>88</v>
      </c>
      <c r="B102" s="4">
        <v>10149204</v>
      </c>
      <c r="C102" s="5" t="s">
        <v>85</v>
      </c>
      <c r="D102" s="6" t="s">
        <v>7</v>
      </c>
      <c r="E102" s="7">
        <v>2987</v>
      </c>
      <c r="F102" s="7">
        <v>2987</v>
      </c>
      <c r="G102" s="8">
        <f t="shared" si="2"/>
        <v>0</v>
      </c>
    </row>
    <row r="103" spans="1:7" ht="18" customHeight="1" x14ac:dyDescent="0.25">
      <c r="A103" s="4">
        <v>89</v>
      </c>
      <c r="B103" s="4">
        <v>10149205</v>
      </c>
      <c r="C103" s="5" t="s">
        <v>86</v>
      </c>
      <c r="D103" s="6" t="s">
        <v>7</v>
      </c>
      <c r="E103" s="7">
        <v>2642</v>
      </c>
      <c r="F103" s="7">
        <v>2642</v>
      </c>
      <c r="G103" s="8">
        <f t="shared" si="2"/>
        <v>0</v>
      </c>
    </row>
    <row r="104" spans="1:7" ht="25.5" customHeight="1" x14ac:dyDescent="0.25">
      <c r="A104" s="4">
        <v>90</v>
      </c>
      <c r="B104" s="4">
        <v>10149206</v>
      </c>
      <c r="C104" s="5" t="s">
        <v>87</v>
      </c>
      <c r="D104" s="6" t="s">
        <v>7</v>
      </c>
      <c r="E104" s="7">
        <v>77000</v>
      </c>
      <c r="F104" s="7">
        <v>8983.34</v>
      </c>
      <c r="G104" s="8">
        <f t="shared" si="2"/>
        <v>68016.66</v>
      </c>
    </row>
    <row r="105" spans="1:7" ht="18" customHeight="1" x14ac:dyDescent="0.25">
      <c r="A105" s="4">
        <v>91</v>
      </c>
      <c r="B105" s="4">
        <v>10470177</v>
      </c>
      <c r="C105" s="5" t="s">
        <v>88</v>
      </c>
      <c r="D105" s="6" t="s">
        <v>7</v>
      </c>
      <c r="E105" s="7">
        <v>3960</v>
      </c>
      <c r="F105" s="7">
        <v>1419</v>
      </c>
      <c r="G105" s="8">
        <f t="shared" si="2"/>
        <v>2541</v>
      </c>
    </row>
    <row r="106" spans="1:7" ht="18" customHeight="1" x14ac:dyDescent="0.25">
      <c r="A106" s="4">
        <v>92</v>
      </c>
      <c r="B106" s="4">
        <v>1047100</v>
      </c>
      <c r="C106" s="5" t="s">
        <v>89</v>
      </c>
      <c r="D106" s="6" t="s">
        <v>7</v>
      </c>
      <c r="E106" s="7">
        <v>15815</v>
      </c>
      <c r="F106" s="7">
        <v>15815</v>
      </c>
      <c r="G106" s="8">
        <f t="shared" si="2"/>
        <v>0</v>
      </c>
    </row>
    <row r="107" spans="1:7" ht="18" customHeight="1" x14ac:dyDescent="0.25">
      <c r="A107" s="4">
        <v>93</v>
      </c>
      <c r="B107" s="4">
        <v>1047102</v>
      </c>
      <c r="C107" s="5" t="s">
        <v>90</v>
      </c>
      <c r="D107" s="6" t="s">
        <v>7</v>
      </c>
      <c r="E107" s="7">
        <v>1148</v>
      </c>
      <c r="F107" s="7">
        <v>1148</v>
      </c>
      <c r="G107" s="8">
        <f t="shared" si="2"/>
        <v>0</v>
      </c>
    </row>
    <row r="108" spans="1:7" ht="18" customHeight="1" x14ac:dyDescent="0.25">
      <c r="A108" s="4">
        <v>94</v>
      </c>
      <c r="B108" s="4">
        <v>1047103</v>
      </c>
      <c r="C108" s="5" t="s">
        <v>91</v>
      </c>
      <c r="D108" s="6" t="s">
        <v>7</v>
      </c>
      <c r="E108" s="7">
        <v>12249</v>
      </c>
      <c r="F108" s="9">
        <v>12249</v>
      </c>
      <c r="G108" s="8">
        <f t="shared" si="2"/>
        <v>0</v>
      </c>
    </row>
    <row r="109" spans="1:7" ht="18" customHeight="1" x14ac:dyDescent="0.25">
      <c r="A109" s="4">
        <v>95</v>
      </c>
      <c r="B109" s="4">
        <v>1047104</v>
      </c>
      <c r="C109" s="5" t="s">
        <v>90</v>
      </c>
      <c r="D109" s="6" t="s">
        <v>7</v>
      </c>
      <c r="E109" s="7">
        <v>1148</v>
      </c>
      <c r="F109" s="9">
        <v>1148</v>
      </c>
      <c r="G109" s="8">
        <f t="shared" si="2"/>
        <v>0</v>
      </c>
    </row>
    <row r="110" spans="1:7" ht="18" customHeight="1" x14ac:dyDescent="0.25">
      <c r="A110" s="4">
        <v>96</v>
      </c>
      <c r="B110" s="4">
        <v>1047105</v>
      </c>
      <c r="C110" s="5" t="s">
        <v>90</v>
      </c>
      <c r="D110" s="6" t="s">
        <v>7</v>
      </c>
      <c r="E110" s="7">
        <v>6058</v>
      </c>
      <c r="F110" s="9">
        <v>6058</v>
      </c>
      <c r="G110" s="8">
        <f t="shared" si="2"/>
        <v>0</v>
      </c>
    </row>
    <row r="111" spans="1:7" ht="18" customHeight="1" x14ac:dyDescent="0.25">
      <c r="A111" s="4">
        <v>97</v>
      </c>
      <c r="B111" s="4">
        <v>1047108</v>
      </c>
      <c r="C111" s="5" t="s">
        <v>92</v>
      </c>
      <c r="D111" s="6" t="s">
        <v>7</v>
      </c>
      <c r="E111" s="7">
        <v>1148</v>
      </c>
      <c r="F111" s="9">
        <v>1148</v>
      </c>
      <c r="G111" s="8">
        <f t="shared" si="2"/>
        <v>0</v>
      </c>
    </row>
    <row r="112" spans="1:7" ht="18" customHeight="1" x14ac:dyDescent="0.25">
      <c r="A112" s="4">
        <v>98</v>
      </c>
      <c r="B112" s="4">
        <v>1047109</v>
      </c>
      <c r="C112" s="5" t="s">
        <v>90</v>
      </c>
      <c r="D112" s="6" t="s">
        <v>7</v>
      </c>
      <c r="E112" s="7">
        <v>1148</v>
      </c>
      <c r="F112" s="9">
        <v>1148</v>
      </c>
      <c r="G112" s="8">
        <f t="shared" si="2"/>
        <v>0</v>
      </c>
    </row>
    <row r="113" spans="1:7" ht="18" customHeight="1" x14ac:dyDescent="0.25">
      <c r="A113" s="4">
        <v>99</v>
      </c>
      <c r="B113" s="4">
        <v>1047110</v>
      </c>
      <c r="C113" s="5" t="s">
        <v>90</v>
      </c>
      <c r="D113" s="6" t="s">
        <v>7</v>
      </c>
      <c r="E113" s="7">
        <v>4343</v>
      </c>
      <c r="F113" s="9">
        <v>4343</v>
      </c>
      <c r="G113" s="8">
        <f t="shared" si="2"/>
        <v>0</v>
      </c>
    </row>
    <row r="114" spans="1:7" ht="18" customHeight="1" x14ac:dyDescent="0.25">
      <c r="A114" s="4">
        <v>100</v>
      </c>
      <c r="B114" s="4">
        <v>1047111</v>
      </c>
      <c r="C114" s="5" t="s">
        <v>90</v>
      </c>
      <c r="D114" s="6" t="s">
        <v>7</v>
      </c>
      <c r="E114" s="7">
        <v>1148</v>
      </c>
      <c r="F114" s="7">
        <v>1148</v>
      </c>
      <c r="G114" s="8">
        <f t="shared" si="2"/>
        <v>0</v>
      </c>
    </row>
    <row r="115" spans="1:7" ht="18" customHeight="1" x14ac:dyDescent="0.25">
      <c r="A115" s="4">
        <v>101</v>
      </c>
      <c r="B115" s="4">
        <v>1047112</v>
      </c>
      <c r="C115" s="5" t="s">
        <v>92</v>
      </c>
      <c r="D115" s="6" t="s">
        <v>7</v>
      </c>
      <c r="E115" s="7">
        <v>1148</v>
      </c>
      <c r="F115" s="7">
        <v>1148</v>
      </c>
      <c r="G115" s="8">
        <f t="shared" si="2"/>
        <v>0</v>
      </c>
    </row>
    <row r="116" spans="1:7" ht="24" customHeight="1" x14ac:dyDescent="0.25">
      <c r="A116" s="4">
        <v>102</v>
      </c>
      <c r="B116" s="4">
        <v>1047119</v>
      </c>
      <c r="C116" s="5" t="s">
        <v>93</v>
      </c>
      <c r="D116" s="6" t="s">
        <v>7</v>
      </c>
      <c r="E116" s="7">
        <v>600</v>
      </c>
      <c r="F116" s="7">
        <v>600</v>
      </c>
      <c r="G116" s="8">
        <f t="shared" si="2"/>
        <v>0</v>
      </c>
    </row>
    <row r="117" spans="1:7" ht="18" customHeight="1" x14ac:dyDescent="0.25">
      <c r="A117" s="4">
        <v>103</v>
      </c>
      <c r="B117" s="4">
        <v>1047121</v>
      </c>
      <c r="C117" s="5" t="s">
        <v>94</v>
      </c>
      <c r="D117" s="6" t="s">
        <v>7</v>
      </c>
      <c r="E117" s="7">
        <v>1613</v>
      </c>
      <c r="F117" s="7">
        <v>1613</v>
      </c>
      <c r="G117" s="8">
        <f t="shared" si="2"/>
        <v>0</v>
      </c>
    </row>
    <row r="118" spans="1:7" ht="18" customHeight="1" x14ac:dyDescent="0.25">
      <c r="A118" s="4">
        <v>104</v>
      </c>
      <c r="B118" s="4">
        <v>1047123</v>
      </c>
      <c r="C118" s="5" t="s">
        <v>95</v>
      </c>
      <c r="D118" s="6" t="s">
        <v>7</v>
      </c>
      <c r="E118" s="7">
        <v>3863</v>
      </c>
      <c r="F118" s="7">
        <v>3863</v>
      </c>
      <c r="G118" s="8">
        <f t="shared" si="2"/>
        <v>0</v>
      </c>
    </row>
    <row r="119" spans="1:7" ht="18" customHeight="1" x14ac:dyDescent="0.25">
      <c r="A119" s="4">
        <v>105</v>
      </c>
      <c r="B119" s="4">
        <v>1047124</v>
      </c>
      <c r="C119" s="5" t="s">
        <v>96</v>
      </c>
      <c r="D119" s="6" t="s">
        <v>7</v>
      </c>
      <c r="E119" s="7">
        <v>3863</v>
      </c>
      <c r="F119" s="7">
        <v>3863</v>
      </c>
      <c r="G119" s="8">
        <f t="shared" si="2"/>
        <v>0</v>
      </c>
    </row>
    <row r="120" spans="1:7" ht="18" customHeight="1" x14ac:dyDescent="0.25">
      <c r="A120" s="4">
        <v>106</v>
      </c>
      <c r="B120" s="4">
        <v>1047126</v>
      </c>
      <c r="C120" s="5" t="s">
        <v>97</v>
      </c>
      <c r="D120" s="6" t="s">
        <v>7</v>
      </c>
      <c r="E120" s="7">
        <v>2376</v>
      </c>
      <c r="F120" s="7">
        <v>2376</v>
      </c>
      <c r="G120" s="8">
        <f t="shared" si="2"/>
        <v>0</v>
      </c>
    </row>
    <row r="121" spans="1:7" ht="18" customHeight="1" x14ac:dyDescent="0.25">
      <c r="A121" s="4">
        <v>107</v>
      </c>
      <c r="B121" s="4">
        <v>1047127</v>
      </c>
      <c r="C121" s="5" t="s">
        <v>97</v>
      </c>
      <c r="D121" s="6" t="s">
        <v>7</v>
      </c>
      <c r="E121" s="7">
        <v>2376</v>
      </c>
      <c r="F121" s="7">
        <v>2376</v>
      </c>
      <c r="G121" s="8">
        <f t="shared" si="2"/>
        <v>0</v>
      </c>
    </row>
    <row r="122" spans="1:7" ht="18" customHeight="1" x14ac:dyDescent="0.25">
      <c r="A122" s="4">
        <v>108</v>
      </c>
      <c r="B122" s="4">
        <v>1047128</v>
      </c>
      <c r="C122" s="5" t="s">
        <v>97</v>
      </c>
      <c r="D122" s="6" t="s">
        <v>7</v>
      </c>
      <c r="E122" s="7">
        <v>2376</v>
      </c>
      <c r="F122" s="7">
        <v>2376</v>
      </c>
      <c r="G122" s="8">
        <f t="shared" si="2"/>
        <v>0</v>
      </c>
    </row>
    <row r="123" spans="1:7" ht="18" customHeight="1" x14ac:dyDescent="0.25">
      <c r="A123" s="4">
        <v>109</v>
      </c>
      <c r="B123" s="4">
        <v>1047129</v>
      </c>
      <c r="C123" s="5" t="s">
        <v>97</v>
      </c>
      <c r="D123" s="6" t="s">
        <v>7</v>
      </c>
      <c r="E123" s="7">
        <v>2376</v>
      </c>
      <c r="F123" s="7">
        <v>2376</v>
      </c>
      <c r="G123" s="8">
        <f t="shared" si="2"/>
        <v>0</v>
      </c>
    </row>
    <row r="124" spans="1:7" ht="18" customHeight="1" x14ac:dyDescent="0.25">
      <c r="A124" s="4">
        <v>110</v>
      </c>
      <c r="B124" s="4">
        <v>1047130</v>
      </c>
      <c r="C124" s="5" t="s">
        <v>97</v>
      </c>
      <c r="D124" s="6" t="s">
        <v>7</v>
      </c>
      <c r="E124" s="7">
        <v>2376</v>
      </c>
      <c r="F124" s="7">
        <v>2376</v>
      </c>
      <c r="G124" s="8">
        <f t="shared" si="2"/>
        <v>0</v>
      </c>
    </row>
    <row r="125" spans="1:7" ht="18" customHeight="1" x14ac:dyDescent="0.25">
      <c r="A125" s="4">
        <v>111</v>
      </c>
      <c r="B125" s="4">
        <v>1047131</v>
      </c>
      <c r="C125" s="5" t="s">
        <v>95</v>
      </c>
      <c r="D125" s="6" t="s">
        <v>7</v>
      </c>
      <c r="E125" s="7">
        <v>3402</v>
      </c>
      <c r="F125" s="7">
        <v>3402</v>
      </c>
      <c r="G125" s="8">
        <f t="shared" si="2"/>
        <v>0</v>
      </c>
    </row>
    <row r="126" spans="1:7" ht="18" customHeight="1" x14ac:dyDescent="0.25">
      <c r="A126" s="4">
        <v>112</v>
      </c>
      <c r="B126" s="4">
        <v>1047132</v>
      </c>
      <c r="C126" s="5" t="s">
        <v>98</v>
      </c>
      <c r="D126" s="6" t="s">
        <v>7</v>
      </c>
      <c r="E126" s="7">
        <v>2601</v>
      </c>
      <c r="F126" s="7">
        <v>2601</v>
      </c>
      <c r="G126" s="8">
        <f t="shared" si="2"/>
        <v>0</v>
      </c>
    </row>
    <row r="127" spans="1:7" ht="18" customHeight="1" x14ac:dyDescent="0.25">
      <c r="A127" s="4">
        <v>113</v>
      </c>
      <c r="B127" s="4">
        <v>1047133</v>
      </c>
      <c r="C127" s="5" t="s">
        <v>99</v>
      </c>
      <c r="D127" s="6" t="s">
        <v>7</v>
      </c>
      <c r="E127" s="7">
        <v>1047</v>
      </c>
      <c r="F127" s="7">
        <v>1047</v>
      </c>
      <c r="G127" s="8">
        <f t="shared" si="2"/>
        <v>0</v>
      </c>
    </row>
    <row r="128" spans="1:7" ht="18" customHeight="1" x14ac:dyDescent="0.25">
      <c r="A128" s="4">
        <v>114</v>
      </c>
      <c r="B128" s="4">
        <v>1047136</v>
      </c>
      <c r="C128" s="5" t="s">
        <v>100</v>
      </c>
      <c r="D128" s="6" t="s">
        <v>7</v>
      </c>
      <c r="E128" s="7">
        <v>35323</v>
      </c>
      <c r="F128" s="7">
        <v>35323</v>
      </c>
      <c r="G128" s="8">
        <f t="shared" si="2"/>
        <v>0</v>
      </c>
    </row>
    <row r="129" spans="1:7" ht="18" customHeight="1" x14ac:dyDescent="0.25">
      <c r="A129" s="4">
        <v>115</v>
      </c>
      <c r="B129" s="4">
        <v>1047137</v>
      </c>
      <c r="C129" s="5" t="s">
        <v>101</v>
      </c>
      <c r="D129" s="6" t="s">
        <v>7</v>
      </c>
      <c r="E129" s="7">
        <v>20507</v>
      </c>
      <c r="F129" s="7">
        <v>20507</v>
      </c>
      <c r="G129" s="8">
        <f t="shared" si="2"/>
        <v>0</v>
      </c>
    </row>
    <row r="130" spans="1:7" ht="18" customHeight="1" x14ac:dyDescent="0.25">
      <c r="A130" s="4">
        <v>116</v>
      </c>
      <c r="B130" s="4">
        <v>1047138</v>
      </c>
      <c r="C130" s="5" t="s">
        <v>101</v>
      </c>
      <c r="D130" s="6" t="s">
        <v>7</v>
      </c>
      <c r="E130" s="7">
        <v>19553</v>
      </c>
      <c r="F130" s="7">
        <v>19553</v>
      </c>
      <c r="G130" s="8">
        <f t="shared" si="2"/>
        <v>0</v>
      </c>
    </row>
    <row r="131" spans="1:7" ht="18" customHeight="1" x14ac:dyDescent="0.25">
      <c r="A131" s="4">
        <v>117</v>
      </c>
      <c r="B131" s="4">
        <v>1047139</v>
      </c>
      <c r="C131" s="5" t="s">
        <v>102</v>
      </c>
      <c r="D131" s="6" t="s">
        <v>7</v>
      </c>
      <c r="E131" s="7">
        <v>1270</v>
      </c>
      <c r="F131" s="7">
        <v>1270</v>
      </c>
      <c r="G131" s="8">
        <f t="shared" si="2"/>
        <v>0</v>
      </c>
    </row>
    <row r="132" spans="1:7" ht="18" customHeight="1" x14ac:dyDescent="0.25">
      <c r="A132" s="4">
        <v>118</v>
      </c>
      <c r="B132" s="4">
        <v>1047140</v>
      </c>
      <c r="C132" s="5" t="s">
        <v>102</v>
      </c>
      <c r="D132" s="6" t="s">
        <v>7</v>
      </c>
      <c r="E132" s="7">
        <v>1270</v>
      </c>
      <c r="F132" s="7">
        <v>1270</v>
      </c>
      <c r="G132" s="8">
        <f t="shared" si="2"/>
        <v>0</v>
      </c>
    </row>
    <row r="133" spans="1:7" ht="18" customHeight="1" x14ac:dyDescent="0.25">
      <c r="A133" s="4">
        <v>119</v>
      </c>
      <c r="B133" s="4">
        <v>1047141</v>
      </c>
      <c r="C133" s="5" t="s">
        <v>102</v>
      </c>
      <c r="D133" s="6" t="s">
        <v>7</v>
      </c>
      <c r="E133" s="7">
        <v>1270</v>
      </c>
      <c r="F133" s="7">
        <v>1270</v>
      </c>
      <c r="G133" s="8">
        <f t="shared" si="2"/>
        <v>0</v>
      </c>
    </row>
    <row r="134" spans="1:7" ht="18" customHeight="1" x14ac:dyDescent="0.25">
      <c r="A134" s="4">
        <v>120</v>
      </c>
      <c r="B134" s="4">
        <v>1047142</v>
      </c>
      <c r="C134" s="5" t="s">
        <v>102</v>
      </c>
      <c r="D134" s="6" t="s">
        <v>7</v>
      </c>
      <c r="E134" s="7">
        <v>1270</v>
      </c>
      <c r="F134" s="7">
        <v>1270</v>
      </c>
      <c r="G134" s="8">
        <f t="shared" si="2"/>
        <v>0</v>
      </c>
    </row>
    <row r="135" spans="1:7" ht="18" customHeight="1" x14ac:dyDescent="0.25">
      <c r="A135" s="4">
        <v>121</v>
      </c>
      <c r="B135" s="4">
        <v>1047144</v>
      </c>
      <c r="C135" s="5" t="s">
        <v>100</v>
      </c>
      <c r="D135" s="6" t="s">
        <v>7</v>
      </c>
      <c r="E135" s="7">
        <v>27035</v>
      </c>
      <c r="F135" s="7">
        <v>27035</v>
      </c>
      <c r="G135" s="8">
        <f t="shared" si="2"/>
        <v>0</v>
      </c>
    </row>
    <row r="136" spans="1:7" ht="18" customHeight="1" x14ac:dyDescent="0.25">
      <c r="A136" s="4">
        <v>122</v>
      </c>
      <c r="B136" s="4">
        <v>1047145</v>
      </c>
      <c r="C136" s="5" t="s">
        <v>103</v>
      </c>
      <c r="D136" s="6" t="s">
        <v>7</v>
      </c>
      <c r="E136" s="7">
        <v>6156</v>
      </c>
      <c r="F136" s="7">
        <v>6156</v>
      </c>
      <c r="G136" s="8">
        <f t="shared" si="2"/>
        <v>0</v>
      </c>
    </row>
    <row r="137" spans="1:7" ht="18" customHeight="1" x14ac:dyDescent="0.25">
      <c r="A137" s="4">
        <v>123</v>
      </c>
      <c r="B137" s="4">
        <v>1047146</v>
      </c>
      <c r="C137" s="5" t="s">
        <v>104</v>
      </c>
      <c r="D137" s="6" t="s">
        <v>7</v>
      </c>
      <c r="E137" s="7">
        <v>4305</v>
      </c>
      <c r="F137" s="7">
        <v>4305</v>
      </c>
      <c r="G137" s="8">
        <f t="shared" si="2"/>
        <v>0</v>
      </c>
    </row>
    <row r="138" spans="1:7" ht="18" customHeight="1" x14ac:dyDescent="0.25">
      <c r="A138" s="4">
        <v>124</v>
      </c>
      <c r="B138" s="4">
        <v>1047148</v>
      </c>
      <c r="C138" s="5" t="s">
        <v>105</v>
      </c>
      <c r="D138" s="6" t="s">
        <v>7</v>
      </c>
      <c r="E138" s="7">
        <v>10891</v>
      </c>
      <c r="F138" s="7">
        <v>10891</v>
      </c>
      <c r="G138" s="8">
        <f t="shared" si="2"/>
        <v>0</v>
      </c>
    </row>
    <row r="139" spans="1:7" ht="18" customHeight="1" x14ac:dyDescent="0.25">
      <c r="A139" s="4">
        <v>125</v>
      </c>
      <c r="B139" s="4">
        <v>1047149</v>
      </c>
      <c r="C139" s="5" t="s">
        <v>106</v>
      </c>
      <c r="D139" s="6" t="s">
        <v>7</v>
      </c>
      <c r="E139" s="7">
        <v>1976</v>
      </c>
      <c r="F139" s="7">
        <v>1976</v>
      </c>
      <c r="G139" s="8">
        <f t="shared" si="2"/>
        <v>0</v>
      </c>
    </row>
    <row r="140" spans="1:7" ht="18" customHeight="1" x14ac:dyDescent="0.25">
      <c r="A140" s="4">
        <v>126</v>
      </c>
      <c r="B140" s="4">
        <v>1047150</v>
      </c>
      <c r="C140" s="5" t="s">
        <v>107</v>
      </c>
      <c r="D140" s="6" t="s">
        <v>7</v>
      </c>
      <c r="E140" s="7">
        <v>1976</v>
      </c>
      <c r="F140" s="7">
        <v>1976</v>
      </c>
      <c r="G140" s="8">
        <f t="shared" si="2"/>
        <v>0</v>
      </c>
    </row>
    <row r="141" spans="1:7" ht="18" customHeight="1" x14ac:dyDescent="0.25">
      <c r="A141" s="4">
        <v>127</v>
      </c>
      <c r="B141" s="4">
        <v>1047151</v>
      </c>
      <c r="C141" s="5" t="s">
        <v>108</v>
      </c>
      <c r="D141" s="6" t="s">
        <v>7</v>
      </c>
      <c r="E141" s="7">
        <v>5170</v>
      </c>
      <c r="F141" s="7">
        <v>5170</v>
      </c>
      <c r="G141" s="8">
        <f t="shared" si="2"/>
        <v>0</v>
      </c>
    </row>
    <row r="142" spans="1:7" ht="18" customHeight="1" x14ac:dyDescent="0.25">
      <c r="A142" s="4">
        <v>128</v>
      </c>
      <c r="B142" s="4">
        <v>1047152</v>
      </c>
      <c r="C142" s="5" t="s">
        <v>109</v>
      </c>
      <c r="D142" s="6" t="s">
        <v>7</v>
      </c>
      <c r="E142" s="7">
        <v>7260</v>
      </c>
      <c r="F142" s="7">
        <v>7260</v>
      </c>
      <c r="G142" s="8">
        <f t="shared" si="2"/>
        <v>0</v>
      </c>
    </row>
    <row r="143" spans="1:7" ht="18" customHeight="1" x14ac:dyDescent="0.25">
      <c r="A143" s="4">
        <v>129</v>
      </c>
      <c r="B143" s="4">
        <v>1047153</v>
      </c>
      <c r="C143" s="5" t="s">
        <v>110</v>
      </c>
      <c r="D143" s="6" t="s">
        <v>7</v>
      </c>
      <c r="E143" s="7">
        <v>1023</v>
      </c>
      <c r="F143" s="7">
        <v>1023</v>
      </c>
      <c r="G143" s="8">
        <f t="shared" si="2"/>
        <v>0</v>
      </c>
    </row>
    <row r="144" spans="1:7" ht="18" customHeight="1" x14ac:dyDescent="0.25">
      <c r="A144" s="4">
        <v>130</v>
      </c>
      <c r="B144" s="4">
        <v>1047154</v>
      </c>
      <c r="C144" s="5" t="s">
        <v>111</v>
      </c>
      <c r="D144" s="6" t="s">
        <v>7</v>
      </c>
      <c r="E144" s="7">
        <v>1535</v>
      </c>
      <c r="F144" s="7">
        <v>1535</v>
      </c>
      <c r="G144" s="8">
        <f t="shared" ref="G144:G181" si="3">E144-F144</f>
        <v>0</v>
      </c>
    </row>
    <row r="145" spans="1:7" ht="18" customHeight="1" x14ac:dyDescent="0.25">
      <c r="A145" s="4">
        <v>131</v>
      </c>
      <c r="B145" s="4">
        <v>1047155</v>
      </c>
      <c r="C145" s="5" t="s">
        <v>112</v>
      </c>
      <c r="D145" s="6" t="s">
        <v>7</v>
      </c>
      <c r="E145" s="7">
        <v>2083</v>
      </c>
      <c r="F145" s="7">
        <v>1868.6</v>
      </c>
      <c r="G145" s="8">
        <f t="shared" si="3"/>
        <v>214.40000000000009</v>
      </c>
    </row>
    <row r="146" spans="1:7" ht="18" customHeight="1" x14ac:dyDescent="0.25">
      <c r="A146" s="4">
        <v>132</v>
      </c>
      <c r="B146" s="4">
        <v>1047156</v>
      </c>
      <c r="C146" s="5" t="s">
        <v>113</v>
      </c>
      <c r="D146" s="6" t="s">
        <v>7</v>
      </c>
      <c r="E146" s="7">
        <v>2450</v>
      </c>
      <c r="F146" s="7">
        <v>2200</v>
      </c>
      <c r="G146" s="8">
        <f t="shared" si="3"/>
        <v>250</v>
      </c>
    </row>
    <row r="147" spans="1:7" ht="18" customHeight="1" x14ac:dyDescent="0.25">
      <c r="A147" s="4">
        <v>133</v>
      </c>
      <c r="B147" s="4">
        <v>1047157</v>
      </c>
      <c r="C147" s="5" t="s">
        <v>114</v>
      </c>
      <c r="D147" s="6" t="s">
        <v>7</v>
      </c>
      <c r="E147" s="7">
        <v>12798</v>
      </c>
      <c r="F147" s="7">
        <v>12798</v>
      </c>
      <c r="G147" s="8">
        <f t="shared" si="3"/>
        <v>0</v>
      </c>
    </row>
    <row r="148" spans="1:7" ht="18" customHeight="1" x14ac:dyDescent="0.25">
      <c r="A148" s="4">
        <v>134</v>
      </c>
      <c r="B148" s="4">
        <v>1047158</v>
      </c>
      <c r="C148" s="5" t="s">
        <v>115</v>
      </c>
      <c r="D148" s="6" t="s">
        <v>7</v>
      </c>
      <c r="E148" s="7">
        <v>23591</v>
      </c>
      <c r="F148" s="7">
        <v>23591</v>
      </c>
      <c r="G148" s="8">
        <f t="shared" si="3"/>
        <v>0</v>
      </c>
    </row>
    <row r="149" spans="1:7" ht="18" customHeight="1" x14ac:dyDescent="0.25">
      <c r="A149" s="4">
        <v>135</v>
      </c>
      <c r="B149" s="4">
        <v>1047159</v>
      </c>
      <c r="C149" s="5" t="s">
        <v>116</v>
      </c>
      <c r="D149" s="6" t="s">
        <v>7</v>
      </c>
      <c r="E149" s="7">
        <v>10339</v>
      </c>
      <c r="F149" s="7">
        <v>10339</v>
      </c>
      <c r="G149" s="8">
        <f t="shared" si="3"/>
        <v>0</v>
      </c>
    </row>
    <row r="150" spans="1:7" ht="18" customHeight="1" x14ac:dyDescent="0.25">
      <c r="A150" s="4">
        <v>136</v>
      </c>
      <c r="B150" s="4">
        <v>1047160</v>
      </c>
      <c r="C150" s="5" t="s">
        <v>116</v>
      </c>
      <c r="D150" s="6" t="s">
        <v>7</v>
      </c>
      <c r="E150" s="7">
        <v>10339</v>
      </c>
      <c r="F150" s="7">
        <v>10339</v>
      </c>
      <c r="G150" s="8">
        <f t="shared" si="3"/>
        <v>0</v>
      </c>
    </row>
    <row r="151" spans="1:7" ht="18" customHeight="1" x14ac:dyDescent="0.25">
      <c r="A151" s="4">
        <v>137</v>
      </c>
      <c r="B151" s="4">
        <v>1047168</v>
      </c>
      <c r="C151" s="5" t="s">
        <v>117</v>
      </c>
      <c r="D151" s="6" t="s">
        <v>7</v>
      </c>
      <c r="E151" s="7">
        <v>4870</v>
      </c>
      <c r="F151" s="7">
        <v>3333</v>
      </c>
      <c r="G151" s="8">
        <f t="shared" si="3"/>
        <v>1537</v>
      </c>
    </row>
    <row r="152" spans="1:7" ht="18" customHeight="1" x14ac:dyDescent="0.25">
      <c r="A152" s="4">
        <v>138</v>
      </c>
      <c r="B152" s="4">
        <v>1049200</v>
      </c>
      <c r="C152" s="5" t="s">
        <v>118</v>
      </c>
      <c r="D152" s="6" t="s">
        <v>7</v>
      </c>
      <c r="E152" s="7">
        <v>8893</v>
      </c>
      <c r="F152" s="7">
        <v>8893</v>
      </c>
      <c r="G152" s="8">
        <f t="shared" si="3"/>
        <v>0</v>
      </c>
    </row>
    <row r="153" spans="1:7" ht="18" customHeight="1" x14ac:dyDescent="0.25">
      <c r="A153" s="4">
        <v>139</v>
      </c>
      <c r="B153" s="4">
        <v>1049201</v>
      </c>
      <c r="C153" s="5" t="s">
        <v>119</v>
      </c>
      <c r="D153" s="6" t="s">
        <v>7</v>
      </c>
      <c r="E153" s="7">
        <v>1281</v>
      </c>
      <c r="F153" s="7">
        <v>1281</v>
      </c>
      <c r="G153" s="8">
        <f t="shared" si="3"/>
        <v>0</v>
      </c>
    </row>
    <row r="154" spans="1:7" ht="26.25" customHeight="1" x14ac:dyDescent="0.25">
      <c r="A154" s="4">
        <v>140</v>
      </c>
      <c r="B154" s="4">
        <v>10147001</v>
      </c>
      <c r="C154" s="5" t="s">
        <v>120</v>
      </c>
      <c r="D154" s="6" t="s">
        <v>7</v>
      </c>
      <c r="E154" s="7">
        <v>13728</v>
      </c>
      <c r="F154" s="7"/>
      <c r="G154" s="8">
        <f t="shared" si="3"/>
        <v>13728</v>
      </c>
    </row>
    <row r="155" spans="1:7" ht="18" customHeight="1" x14ac:dyDescent="0.25">
      <c r="A155" s="4">
        <v>141</v>
      </c>
      <c r="B155" s="4">
        <v>10147300</v>
      </c>
      <c r="C155" s="5" t="s">
        <v>121</v>
      </c>
      <c r="D155" s="6" t="s">
        <v>7</v>
      </c>
      <c r="E155" s="7">
        <v>11628</v>
      </c>
      <c r="F155" s="7">
        <v>11628</v>
      </c>
      <c r="G155" s="8">
        <f t="shared" si="3"/>
        <v>0</v>
      </c>
    </row>
    <row r="156" spans="1:7" ht="18" customHeight="1" x14ac:dyDescent="0.25">
      <c r="A156" s="4">
        <v>142</v>
      </c>
      <c r="B156" s="4">
        <v>10147301</v>
      </c>
      <c r="C156" s="5" t="s">
        <v>121</v>
      </c>
      <c r="D156" s="6" t="s">
        <v>7</v>
      </c>
      <c r="E156" s="7">
        <v>8814</v>
      </c>
      <c r="F156" s="7">
        <v>8814</v>
      </c>
      <c r="G156" s="8">
        <f t="shared" si="3"/>
        <v>0</v>
      </c>
    </row>
    <row r="157" spans="1:7" ht="18" customHeight="1" x14ac:dyDescent="0.25">
      <c r="A157" s="4">
        <v>143</v>
      </c>
      <c r="B157" s="4">
        <v>10147302</v>
      </c>
      <c r="C157" s="5" t="s">
        <v>121</v>
      </c>
      <c r="D157" s="6" t="s">
        <v>7</v>
      </c>
      <c r="E157" s="7">
        <v>8814</v>
      </c>
      <c r="F157" s="7">
        <v>8814</v>
      </c>
      <c r="G157" s="8">
        <f t="shared" si="3"/>
        <v>0</v>
      </c>
    </row>
    <row r="158" spans="1:7" ht="18" customHeight="1" x14ac:dyDescent="0.25">
      <c r="A158" s="4">
        <v>144</v>
      </c>
      <c r="B158" s="4">
        <v>10147303</v>
      </c>
      <c r="C158" s="5" t="s">
        <v>122</v>
      </c>
      <c r="D158" s="6" t="s">
        <v>7</v>
      </c>
      <c r="E158" s="7">
        <v>12105</v>
      </c>
      <c r="F158" s="7">
        <v>12105</v>
      </c>
      <c r="G158" s="8">
        <f t="shared" si="3"/>
        <v>0</v>
      </c>
    </row>
    <row r="159" spans="1:7" ht="18" customHeight="1" x14ac:dyDescent="0.25">
      <c r="A159" s="4">
        <v>145</v>
      </c>
      <c r="B159" s="4">
        <v>10147306</v>
      </c>
      <c r="C159" s="5" t="s">
        <v>123</v>
      </c>
      <c r="D159" s="6" t="s">
        <v>7</v>
      </c>
      <c r="E159" s="7">
        <v>15053</v>
      </c>
      <c r="F159" s="7">
        <v>15053</v>
      </c>
      <c r="G159" s="8">
        <f t="shared" si="3"/>
        <v>0</v>
      </c>
    </row>
    <row r="160" spans="1:7" ht="18" customHeight="1" x14ac:dyDescent="0.25">
      <c r="A160" s="4">
        <v>146</v>
      </c>
      <c r="B160" s="4">
        <v>10147307</v>
      </c>
      <c r="C160" s="5" t="s">
        <v>124</v>
      </c>
      <c r="D160" s="6" t="s">
        <v>7</v>
      </c>
      <c r="E160" s="7">
        <v>3349</v>
      </c>
      <c r="F160" s="7">
        <v>3349</v>
      </c>
      <c r="G160" s="8">
        <f t="shared" si="3"/>
        <v>0</v>
      </c>
    </row>
    <row r="161" spans="1:7" ht="18" customHeight="1" x14ac:dyDescent="0.25">
      <c r="A161" s="4">
        <v>147</v>
      </c>
      <c r="B161" s="4">
        <v>10147308</v>
      </c>
      <c r="C161" s="5" t="s">
        <v>125</v>
      </c>
      <c r="D161" s="6" t="s">
        <v>7</v>
      </c>
      <c r="E161" s="7">
        <v>13092</v>
      </c>
      <c r="F161" s="7">
        <v>13092</v>
      </c>
      <c r="G161" s="8">
        <f t="shared" si="3"/>
        <v>0</v>
      </c>
    </row>
    <row r="162" spans="1:7" ht="18" customHeight="1" x14ac:dyDescent="0.25">
      <c r="A162" s="4">
        <v>148</v>
      </c>
      <c r="B162" s="4">
        <v>10147309</v>
      </c>
      <c r="C162" s="5" t="s">
        <v>126</v>
      </c>
      <c r="D162" s="6" t="s">
        <v>7</v>
      </c>
      <c r="E162" s="7">
        <v>1918</v>
      </c>
      <c r="F162" s="7">
        <v>1918</v>
      </c>
      <c r="G162" s="8">
        <f t="shared" si="3"/>
        <v>0</v>
      </c>
    </row>
    <row r="163" spans="1:7" ht="18" customHeight="1" x14ac:dyDescent="0.25">
      <c r="A163" s="4">
        <v>149</v>
      </c>
      <c r="B163" s="4">
        <v>10147311</v>
      </c>
      <c r="C163" s="5" t="s">
        <v>127</v>
      </c>
      <c r="D163" s="6" t="s">
        <v>7</v>
      </c>
      <c r="E163" s="7">
        <v>8405</v>
      </c>
      <c r="F163" s="7">
        <v>8405</v>
      </c>
      <c r="G163" s="8">
        <f t="shared" si="3"/>
        <v>0</v>
      </c>
    </row>
    <row r="164" spans="1:7" ht="18" customHeight="1" x14ac:dyDescent="0.25">
      <c r="A164" s="4">
        <v>150</v>
      </c>
      <c r="B164" s="4">
        <v>10147312</v>
      </c>
      <c r="C164" s="5" t="s">
        <v>128</v>
      </c>
      <c r="D164" s="6" t="s">
        <v>7</v>
      </c>
      <c r="E164" s="7">
        <v>20879</v>
      </c>
      <c r="F164" s="7">
        <v>20879</v>
      </c>
      <c r="G164" s="8">
        <f t="shared" si="3"/>
        <v>0</v>
      </c>
    </row>
    <row r="165" spans="1:7" ht="18" customHeight="1" x14ac:dyDescent="0.25">
      <c r="A165" s="4">
        <v>151</v>
      </c>
      <c r="B165" s="4">
        <v>10147314</v>
      </c>
      <c r="C165" s="5" t="s">
        <v>129</v>
      </c>
      <c r="D165" s="6" t="s">
        <v>7</v>
      </c>
      <c r="E165" s="7">
        <v>26444</v>
      </c>
      <c r="F165" s="7">
        <v>26444</v>
      </c>
      <c r="G165" s="8">
        <f t="shared" si="3"/>
        <v>0</v>
      </c>
    </row>
    <row r="166" spans="1:7" ht="18" customHeight="1" x14ac:dyDescent="0.25">
      <c r="A166" s="4">
        <v>152</v>
      </c>
      <c r="B166" s="4">
        <v>10147315</v>
      </c>
      <c r="C166" s="5" t="s">
        <v>130</v>
      </c>
      <c r="D166" s="6" t="s">
        <v>7</v>
      </c>
      <c r="E166" s="7">
        <v>31737</v>
      </c>
      <c r="F166" s="7">
        <v>31737</v>
      </c>
      <c r="G166" s="8">
        <f t="shared" si="3"/>
        <v>0</v>
      </c>
    </row>
    <row r="167" spans="1:7" ht="18" customHeight="1" x14ac:dyDescent="0.25">
      <c r="A167" s="4">
        <v>153</v>
      </c>
      <c r="B167" s="4">
        <v>10147316</v>
      </c>
      <c r="C167" s="5" t="s">
        <v>131</v>
      </c>
      <c r="D167" s="6" t="s">
        <v>7</v>
      </c>
      <c r="E167" s="7">
        <v>1379</v>
      </c>
      <c r="F167" s="7">
        <v>1379</v>
      </c>
      <c r="G167" s="8">
        <f t="shared" si="3"/>
        <v>0</v>
      </c>
    </row>
    <row r="168" spans="1:7" ht="18" customHeight="1" x14ac:dyDescent="0.25">
      <c r="A168" s="4">
        <v>154</v>
      </c>
      <c r="B168" s="4">
        <v>10147318</v>
      </c>
      <c r="C168" s="5" t="s">
        <v>132</v>
      </c>
      <c r="D168" s="6" t="s">
        <v>7</v>
      </c>
      <c r="E168" s="7">
        <v>1117</v>
      </c>
      <c r="F168" s="7">
        <v>1117</v>
      </c>
      <c r="G168" s="8">
        <f t="shared" si="3"/>
        <v>0</v>
      </c>
    </row>
    <row r="169" spans="1:7" ht="18" customHeight="1" x14ac:dyDescent="0.25">
      <c r="A169" s="4">
        <v>155</v>
      </c>
      <c r="B169" s="4">
        <v>10147319</v>
      </c>
      <c r="C169" s="5" t="s">
        <v>133</v>
      </c>
      <c r="D169" s="6" t="s">
        <v>7</v>
      </c>
      <c r="E169" s="7">
        <v>3297</v>
      </c>
      <c r="F169" s="7">
        <v>3297</v>
      </c>
      <c r="G169" s="8">
        <f t="shared" si="3"/>
        <v>0</v>
      </c>
    </row>
    <row r="170" spans="1:7" ht="18" customHeight="1" x14ac:dyDescent="0.25">
      <c r="A170" s="4">
        <v>156</v>
      </c>
      <c r="B170" s="4">
        <v>10147400</v>
      </c>
      <c r="C170" s="5" t="s">
        <v>134</v>
      </c>
      <c r="D170" s="6" t="s">
        <v>7</v>
      </c>
      <c r="E170" s="7">
        <v>24360</v>
      </c>
      <c r="F170" s="7">
        <v>17661</v>
      </c>
      <c r="G170" s="8">
        <f t="shared" si="3"/>
        <v>6699</v>
      </c>
    </row>
    <row r="171" spans="1:7" ht="18" customHeight="1" x14ac:dyDescent="0.25">
      <c r="A171" s="4">
        <v>157</v>
      </c>
      <c r="B171" s="4">
        <v>10147401</v>
      </c>
      <c r="C171" s="5" t="s">
        <v>135</v>
      </c>
      <c r="D171" s="6" t="s">
        <v>7</v>
      </c>
      <c r="E171" s="7">
        <v>5716</v>
      </c>
      <c r="F171" s="7">
        <v>3816.2</v>
      </c>
      <c r="G171" s="8">
        <f t="shared" si="3"/>
        <v>1899.8000000000002</v>
      </c>
    </row>
    <row r="172" spans="1:7" ht="25.5" customHeight="1" x14ac:dyDescent="0.25">
      <c r="A172" s="4">
        <v>158</v>
      </c>
      <c r="B172" s="4">
        <v>10147402</v>
      </c>
      <c r="C172" s="5" t="s">
        <v>136</v>
      </c>
      <c r="D172" s="6" t="s">
        <v>7</v>
      </c>
      <c r="E172" s="7">
        <v>64300</v>
      </c>
      <c r="F172" s="7"/>
      <c r="G172" s="8">
        <f t="shared" si="3"/>
        <v>64300</v>
      </c>
    </row>
    <row r="173" spans="1:7" ht="18" customHeight="1" x14ac:dyDescent="0.25">
      <c r="A173" s="4">
        <v>159</v>
      </c>
      <c r="B173" s="4">
        <v>10147403</v>
      </c>
      <c r="C173" s="5" t="s">
        <v>137</v>
      </c>
      <c r="D173" s="6" t="s">
        <v>7</v>
      </c>
      <c r="E173" s="7">
        <v>10500</v>
      </c>
      <c r="F173" s="7"/>
      <c r="G173" s="8">
        <f t="shared" si="3"/>
        <v>10500</v>
      </c>
    </row>
    <row r="174" spans="1:7" ht="18" customHeight="1" x14ac:dyDescent="0.25">
      <c r="A174" s="4">
        <v>160</v>
      </c>
      <c r="B174" s="4">
        <v>10149300</v>
      </c>
      <c r="C174" s="5" t="s">
        <v>138</v>
      </c>
      <c r="D174" s="6" t="s">
        <v>7</v>
      </c>
      <c r="E174" s="7">
        <v>3727</v>
      </c>
      <c r="F174" s="7">
        <v>3727</v>
      </c>
      <c r="G174" s="8">
        <f t="shared" si="3"/>
        <v>0</v>
      </c>
    </row>
    <row r="175" spans="1:7" ht="18" customHeight="1" x14ac:dyDescent="0.25">
      <c r="A175" s="4">
        <v>161</v>
      </c>
      <c r="B175" s="4">
        <v>10149301</v>
      </c>
      <c r="C175" s="5" t="s">
        <v>139</v>
      </c>
      <c r="D175" s="6" t="s">
        <v>7</v>
      </c>
      <c r="E175" s="7">
        <v>2500</v>
      </c>
      <c r="F175" s="7">
        <v>2500</v>
      </c>
      <c r="G175" s="8">
        <f t="shared" si="3"/>
        <v>0</v>
      </c>
    </row>
    <row r="176" spans="1:7" ht="18" customHeight="1" x14ac:dyDescent="0.25">
      <c r="A176" s="4">
        <v>162</v>
      </c>
      <c r="B176" s="4">
        <v>10149302</v>
      </c>
      <c r="C176" s="5" t="s">
        <v>140</v>
      </c>
      <c r="D176" s="6" t="s">
        <v>7</v>
      </c>
      <c r="E176" s="7">
        <v>5200</v>
      </c>
      <c r="F176" s="7">
        <v>5200</v>
      </c>
      <c r="G176" s="8">
        <f t="shared" si="3"/>
        <v>0</v>
      </c>
    </row>
    <row r="177" spans="1:7" ht="18" customHeight="1" x14ac:dyDescent="0.25">
      <c r="A177" s="4">
        <v>163</v>
      </c>
      <c r="B177" s="4">
        <v>10149303</v>
      </c>
      <c r="C177" s="5" t="s">
        <v>141</v>
      </c>
      <c r="D177" s="6" t="s">
        <v>7</v>
      </c>
      <c r="E177" s="7">
        <v>4081</v>
      </c>
      <c r="F177" s="7">
        <v>4081</v>
      </c>
      <c r="G177" s="8">
        <f t="shared" si="3"/>
        <v>0</v>
      </c>
    </row>
    <row r="178" spans="1:7" ht="18" customHeight="1" x14ac:dyDescent="0.25">
      <c r="A178" s="4">
        <v>164</v>
      </c>
      <c r="B178" s="4">
        <v>10149304</v>
      </c>
      <c r="C178" s="5" t="s">
        <v>142</v>
      </c>
      <c r="D178" s="6" t="s">
        <v>7</v>
      </c>
      <c r="E178" s="7">
        <v>1833</v>
      </c>
      <c r="F178" s="7">
        <v>1833</v>
      </c>
      <c r="G178" s="8">
        <f t="shared" si="3"/>
        <v>0</v>
      </c>
    </row>
    <row r="179" spans="1:7" ht="18" customHeight="1" x14ac:dyDescent="0.25">
      <c r="A179" s="4">
        <v>165</v>
      </c>
      <c r="B179" s="4">
        <v>10149305</v>
      </c>
      <c r="C179" s="5" t="s">
        <v>143</v>
      </c>
      <c r="D179" s="6" t="s">
        <v>7</v>
      </c>
      <c r="E179" s="7">
        <v>2010</v>
      </c>
      <c r="F179" s="7">
        <v>2010</v>
      </c>
      <c r="G179" s="8">
        <f t="shared" si="3"/>
        <v>0</v>
      </c>
    </row>
    <row r="180" spans="1:7" ht="18" customHeight="1" x14ac:dyDescent="0.25">
      <c r="A180" s="4">
        <v>166</v>
      </c>
      <c r="B180" s="4">
        <v>10149306</v>
      </c>
      <c r="C180" s="5" t="s">
        <v>144</v>
      </c>
      <c r="D180" s="6" t="s">
        <v>7</v>
      </c>
      <c r="E180" s="7">
        <v>54604</v>
      </c>
      <c r="F180" s="7">
        <v>54604</v>
      </c>
      <c r="G180" s="8">
        <f t="shared" si="3"/>
        <v>0</v>
      </c>
    </row>
    <row r="181" spans="1:7" ht="18" customHeight="1" x14ac:dyDescent="0.25">
      <c r="A181" s="4">
        <v>167</v>
      </c>
      <c r="B181" s="4">
        <v>10149309</v>
      </c>
      <c r="C181" s="5" t="s">
        <v>145</v>
      </c>
      <c r="D181" s="6" t="s">
        <v>7</v>
      </c>
      <c r="E181" s="7">
        <v>4963</v>
      </c>
      <c r="F181" s="7">
        <v>4963</v>
      </c>
      <c r="G181" s="8">
        <f t="shared" si="3"/>
        <v>0</v>
      </c>
    </row>
    <row r="182" spans="1:7" ht="18" customHeight="1" x14ac:dyDescent="0.25">
      <c r="A182" s="33" t="s">
        <v>670</v>
      </c>
      <c r="B182" s="33"/>
      <c r="C182" s="33"/>
      <c r="D182" s="33"/>
      <c r="E182" s="7">
        <f>SUM(E15:E181)</f>
        <v>1345302.23</v>
      </c>
      <c r="F182" s="7">
        <f>SUM(F15:F181)</f>
        <v>813431.71</v>
      </c>
      <c r="G182" s="7">
        <f>SUM(G15:G181)</f>
        <v>531870.52</v>
      </c>
    </row>
    <row r="183" spans="1:7" ht="18" customHeight="1" x14ac:dyDescent="0.25">
      <c r="A183" s="11" t="s">
        <v>678</v>
      </c>
      <c r="B183" s="11"/>
      <c r="C183" s="11"/>
      <c r="D183" s="11"/>
      <c r="E183" s="11"/>
      <c r="F183" s="11"/>
      <c r="G183" s="11"/>
    </row>
    <row r="184" spans="1:7" ht="18" customHeight="1" x14ac:dyDescent="0.25">
      <c r="A184" s="4">
        <v>1</v>
      </c>
      <c r="B184" s="4">
        <v>1051001</v>
      </c>
      <c r="C184" s="5" t="s">
        <v>146</v>
      </c>
      <c r="D184" s="6" t="s">
        <v>7</v>
      </c>
      <c r="E184" s="7">
        <v>13600</v>
      </c>
      <c r="F184" s="7">
        <v>13600</v>
      </c>
      <c r="G184" s="8">
        <f>E184-F184</f>
        <v>0</v>
      </c>
    </row>
    <row r="185" spans="1:7" ht="18" customHeight="1" x14ac:dyDescent="0.25">
      <c r="A185" s="4">
        <v>2</v>
      </c>
      <c r="B185" s="4">
        <v>1051002</v>
      </c>
      <c r="C185" s="5" t="s">
        <v>147</v>
      </c>
      <c r="D185" s="6" t="s">
        <v>7</v>
      </c>
      <c r="E185" s="7">
        <v>11600</v>
      </c>
      <c r="F185" s="7">
        <v>11600</v>
      </c>
      <c r="G185" s="8">
        <f t="shared" ref="G185:G189" si="4">E185-F185</f>
        <v>0</v>
      </c>
    </row>
    <row r="186" spans="1:7" ht="18" customHeight="1" x14ac:dyDescent="0.25">
      <c r="A186" s="4">
        <v>3</v>
      </c>
      <c r="B186" s="4">
        <v>1051004</v>
      </c>
      <c r="C186" s="5" t="s">
        <v>148</v>
      </c>
      <c r="D186" s="6" t="s">
        <v>7</v>
      </c>
      <c r="E186" s="7">
        <v>19600</v>
      </c>
      <c r="F186" s="7">
        <v>19600</v>
      </c>
      <c r="G186" s="8">
        <f t="shared" si="4"/>
        <v>0</v>
      </c>
    </row>
    <row r="187" spans="1:7" ht="18" customHeight="1" x14ac:dyDescent="0.25">
      <c r="A187" s="4">
        <v>4</v>
      </c>
      <c r="B187" s="4">
        <v>1051006</v>
      </c>
      <c r="C187" s="5" t="s">
        <v>149</v>
      </c>
      <c r="D187" s="6" t="s">
        <v>7</v>
      </c>
      <c r="E187" s="7">
        <v>1240</v>
      </c>
      <c r="F187" s="7">
        <v>1240</v>
      </c>
      <c r="G187" s="8">
        <f t="shared" si="4"/>
        <v>0</v>
      </c>
    </row>
    <row r="188" spans="1:7" ht="18" customHeight="1" x14ac:dyDescent="0.25">
      <c r="A188" s="4">
        <v>5</v>
      </c>
      <c r="B188" s="4">
        <v>1051101</v>
      </c>
      <c r="C188" s="5" t="s">
        <v>150</v>
      </c>
      <c r="D188" s="6" t="s">
        <v>7</v>
      </c>
      <c r="E188" s="7">
        <v>2692</v>
      </c>
      <c r="F188" s="7">
        <v>2692</v>
      </c>
      <c r="G188" s="8">
        <f t="shared" si="4"/>
        <v>0</v>
      </c>
    </row>
    <row r="189" spans="1:7" ht="18" customHeight="1" x14ac:dyDescent="0.25">
      <c r="A189" s="4">
        <v>6</v>
      </c>
      <c r="B189" s="4">
        <v>1051102</v>
      </c>
      <c r="C189" s="5" t="s">
        <v>151</v>
      </c>
      <c r="D189" s="6" t="s">
        <v>7</v>
      </c>
      <c r="E189" s="7">
        <v>44000</v>
      </c>
      <c r="F189" s="7">
        <v>44000</v>
      </c>
      <c r="G189" s="8">
        <f t="shared" si="4"/>
        <v>0</v>
      </c>
    </row>
    <row r="190" spans="1:7" ht="18" customHeight="1" x14ac:dyDescent="0.25">
      <c r="A190" s="33" t="s">
        <v>671</v>
      </c>
      <c r="B190" s="33"/>
      <c r="C190" s="33"/>
      <c r="D190" s="33"/>
      <c r="E190" s="7">
        <f>SUM(E184:E189)</f>
        <v>92732</v>
      </c>
      <c r="F190" s="7">
        <f t="shared" ref="F190:G190" si="5">SUM(F184:F189)</f>
        <v>92732</v>
      </c>
      <c r="G190" s="7">
        <f t="shared" si="5"/>
        <v>0</v>
      </c>
    </row>
    <row r="191" spans="1:7" ht="36" customHeight="1" x14ac:dyDescent="0.25">
      <c r="A191" s="35" t="s">
        <v>679</v>
      </c>
      <c r="B191" s="35"/>
      <c r="C191" s="35"/>
      <c r="D191" s="35"/>
      <c r="E191" s="35"/>
      <c r="F191" s="35"/>
      <c r="G191" s="35"/>
    </row>
    <row r="192" spans="1:7" ht="18" customHeight="1" x14ac:dyDescent="0.25">
      <c r="A192" s="4">
        <v>1</v>
      </c>
      <c r="B192" s="4">
        <v>10620001</v>
      </c>
      <c r="C192" s="5" t="s">
        <v>152</v>
      </c>
      <c r="D192" s="6" t="s">
        <v>7</v>
      </c>
      <c r="E192" s="7">
        <v>2374</v>
      </c>
      <c r="F192" s="7">
        <v>1366.8</v>
      </c>
      <c r="G192" s="8">
        <f>E192-F192</f>
        <v>1007.2</v>
      </c>
    </row>
    <row r="193" spans="1:7" ht="18" customHeight="1" x14ac:dyDescent="0.25">
      <c r="A193" s="4">
        <v>2</v>
      </c>
      <c r="B193" s="4">
        <v>1064000</v>
      </c>
      <c r="C193" s="5" t="s">
        <v>153</v>
      </c>
      <c r="D193" s="6" t="s">
        <v>7</v>
      </c>
      <c r="E193" s="7">
        <v>5309</v>
      </c>
      <c r="F193" s="7">
        <v>5309</v>
      </c>
      <c r="G193" s="8">
        <f t="shared" ref="G193:G226" si="6">E193-F193</f>
        <v>0</v>
      </c>
    </row>
    <row r="194" spans="1:7" ht="18" customHeight="1" x14ac:dyDescent="0.25">
      <c r="A194" s="4">
        <v>3</v>
      </c>
      <c r="B194" s="4">
        <v>1064001</v>
      </c>
      <c r="C194" s="5" t="s">
        <v>154</v>
      </c>
      <c r="D194" s="6" t="s">
        <v>7</v>
      </c>
      <c r="E194" s="7">
        <v>2728</v>
      </c>
      <c r="F194" s="7">
        <v>2728</v>
      </c>
      <c r="G194" s="8">
        <f t="shared" si="6"/>
        <v>0</v>
      </c>
    </row>
    <row r="195" spans="1:7" ht="18" customHeight="1" x14ac:dyDescent="0.25">
      <c r="A195" s="4">
        <v>4</v>
      </c>
      <c r="B195" s="4">
        <v>1064002</v>
      </c>
      <c r="C195" s="5" t="s">
        <v>155</v>
      </c>
      <c r="D195" s="6" t="s">
        <v>7</v>
      </c>
      <c r="E195" s="7">
        <v>3402</v>
      </c>
      <c r="F195" s="7">
        <v>3402</v>
      </c>
      <c r="G195" s="8">
        <f t="shared" si="6"/>
        <v>0</v>
      </c>
    </row>
    <row r="196" spans="1:7" ht="18" customHeight="1" x14ac:dyDescent="0.25">
      <c r="A196" s="4">
        <v>5</v>
      </c>
      <c r="B196" s="4">
        <v>1064003</v>
      </c>
      <c r="C196" s="5" t="s">
        <v>156</v>
      </c>
      <c r="D196" s="6" t="s">
        <v>7</v>
      </c>
      <c r="E196" s="7">
        <v>4108</v>
      </c>
      <c r="F196" s="7">
        <v>4108</v>
      </c>
      <c r="G196" s="8">
        <f t="shared" si="6"/>
        <v>0</v>
      </c>
    </row>
    <row r="197" spans="1:7" ht="18" customHeight="1" x14ac:dyDescent="0.25">
      <c r="A197" s="4">
        <v>6</v>
      </c>
      <c r="B197" s="4">
        <v>1064004</v>
      </c>
      <c r="C197" s="5" t="s">
        <v>157</v>
      </c>
      <c r="D197" s="6" t="s">
        <v>7</v>
      </c>
      <c r="E197" s="7">
        <v>2978</v>
      </c>
      <c r="F197" s="7">
        <v>2978</v>
      </c>
      <c r="G197" s="8">
        <f t="shared" si="6"/>
        <v>0</v>
      </c>
    </row>
    <row r="198" spans="1:7" ht="18" customHeight="1" x14ac:dyDescent="0.25">
      <c r="A198" s="4">
        <v>7</v>
      </c>
      <c r="B198" s="4">
        <v>1064005</v>
      </c>
      <c r="C198" s="5" t="s">
        <v>158</v>
      </c>
      <c r="D198" s="6" t="s">
        <v>7</v>
      </c>
      <c r="E198" s="7">
        <v>3227</v>
      </c>
      <c r="F198" s="7">
        <v>3227</v>
      </c>
      <c r="G198" s="8">
        <f t="shared" si="6"/>
        <v>0</v>
      </c>
    </row>
    <row r="199" spans="1:7" ht="18" customHeight="1" x14ac:dyDescent="0.25">
      <c r="A199" s="4">
        <v>8</v>
      </c>
      <c r="B199" s="4">
        <v>1064006</v>
      </c>
      <c r="C199" s="5" t="s">
        <v>159</v>
      </c>
      <c r="D199" s="6" t="s">
        <v>7</v>
      </c>
      <c r="E199" s="7">
        <v>3168</v>
      </c>
      <c r="F199" s="7">
        <v>3168</v>
      </c>
      <c r="G199" s="8">
        <f t="shared" si="6"/>
        <v>0</v>
      </c>
    </row>
    <row r="200" spans="1:7" ht="18" customHeight="1" x14ac:dyDescent="0.25">
      <c r="A200" s="4">
        <v>9</v>
      </c>
      <c r="B200" s="4">
        <v>1064007</v>
      </c>
      <c r="C200" s="5" t="s">
        <v>160</v>
      </c>
      <c r="D200" s="6" t="s">
        <v>7</v>
      </c>
      <c r="E200" s="7">
        <v>1467</v>
      </c>
      <c r="F200" s="7">
        <v>1467</v>
      </c>
      <c r="G200" s="8">
        <f t="shared" si="6"/>
        <v>0</v>
      </c>
    </row>
    <row r="201" spans="1:7" ht="18" customHeight="1" x14ac:dyDescent="0.25">
      <c r="A201" s="4">
        <v>10</v>
      </c>
      <c r="B201" s="4">
        <v>1064008</v>
      </c>
      <c r="C201" s="5" t="s">
        <v>160</v>
      </c>
      <c r="D201" s="6" t="s">
        <v>7</v>
      </c>
      <c r="E201" s="7">
        <v>1467</v>
      </c>
      <c r="F201" s="7">
        <v>1467</v>
      </c>
      <c r="G201" s="8">
        <f t="shared" si="6"/>
        <v>0</v>
      </c>
    </row>
    <row r="202" spans="1:7" ht="18" customHeight="1" x14ac:dyDescent="0.25">
      <c r="A202" s="4">
        <v>11</v>
      </c>
      <c r="B202" s="4">
        <v>1064009</v>
      </c>
      <c r="C202" s="5" t="s">
        <v>160</v>
      </c>
      <c r="D202" s="6" t="s">
        <v>7</v>
      </c>
      <c r="E202" s="7">
        <v>1467</v>
      </c>
      <c r="F202" s="7">
        <v>1467</v>
      </c>
      <c r="G202" s="8">
        <f t="shared" si="6"/>
        <v>0</v>
      </c>
    </row>
    <row r="203" spans="1:7" ht="18" customHeight="1" x14ac:dyDescent="0.25">
      <c r="A203" s="4">
        <v>12</v>
      </c>
      <c r="B203" s="4">
        <v>1064010</v>
      </c>
      <c r="C203" s="5" t="s">
        <v>160</v>
      </c>
      <c r="D203" s="6" t="s">
        <v>7</v>
      </c>
      <c r="E203" s="7">
        <v>1467</v>
      </c>
      <c r="F203" s="7">
        <v>1467</v>
      </c>
      <c r="G203" s="8">
        <f t="shared" si="6"/>
        <v>0</v>
      </c>
    </row>
    <row r="204" spans="1:7" ht="18" customHeight="1" x14ac:dyDescent="0.25">
      <c r="A204" s="4">
        <v>13</v>
      </c>
      <c r="B204" s="4">
        <v>1064011</v>
      </c>
      <c r="C204" s="5" t="s">
        <v>160</v>
      </c>
      <c r="D204" s="6" t="s">
        <v>7</v>
      </c>
      <c r="E204" s="7">
        <v>1467</v>
      </c>
      <c r="F204" s="7">
        <v>1467</v>
      </c>
      <c r="G204" s="8">
        <f t="shared" si="6"/>
        <v>0</v>
      </c>
    </row>
    <row r="205" spans="1:7" ht="18" customHeight="1" x14ac:dyDescent="0.25">
      <c r="A205" s="4">
        <v>14</v>
      </c>
      <c r="B205" s="4">
        <v>1064012</v>
      </c>
      <c r="C205" s="5" t="s">
        <v>160</v>
      </c>
      <c r="D205" s="6" t="s">
        <v>7</v>
      </c>
      <c r="E205" s="7">
        <v>1467</v>
      </c>
      <c r="F205" s="7">
        <v>1467</v>
      </c>
      <c r="G205" s="8">
        <f t="shared" si="6"/>
        <v>0</v>
      </c>
    </row>
    <row r="206" spans="1:7" ht="18" customHeight="1" x14ac:dyDescent="0.25">
      <c r="A206" s="4">
        <v>15</v>
      </c>
      <c r="B206" s="4">
        <v>1064013</v>
      </c>
      <c r="C206" s="5" t="s">
        <v>161</v>
      </c>
      <c r="D206" s="6" t="s">
        <v>7</v>
      </c>
      <c r="E206" s="7">
        <v>1350</v>
      </c>
      <c r="F206" s="7">
        <v>1350</v>
      </c>
      <c r="G206" s="8">
        <f t="shared" si="6"/>
        <v>0</v>
      </c>
    </row>
    <row r="207" spans="1:7" ht="18" customHeight="1" x14ac:dyDescent="0.25">
      <c r="A207" s="4">
        <v>16</v>
      </c>
      <c r="B207" s="4">
        <v>1064014</v>
      </c>
      <c r="C207" s="5" t="s">
        <v>161</v>
      </c>
      <c r="D207" s="6" t="s">
        <v>7</v>
      </c>
      <c r="E207" s="7">
        <v>1350</v>
      </c>
      <c r="F207" s="7">
        <v>1350</v>
      </c>
      <c r="G207" s="8">
        <f t="shared" si="6"/>
        <v>0</v>
      </c>
    </row>
    <row r="208" spans="1:7" ht="18" customHeight="1" x14ac:dyDescent="0.25">
      <c r="A208" s="4">
        <v>17</v>
      </c>
      <c r="B208" s="4">
        <v>1064015</v>
      </c>
      <c r="C208" s="5" t="s">
        <v>162</v>
      </c>
      <c r="D208" s="6" t="s">
        <v>7</v>
      </c>
      <c r="E208" s="7">
        <v>1643</v>
      </c>
      <c r="F208" s="7">
        <v>1643</v>
      </c>
      <c r="G208" s="8">
        <f t="shared" si="6"/>
        <v>0</v>
      </c>
    </row>
    <row r="209" spans="1:7" ht="18" customHeight="1" x14ac:dyDescent="0.25">
      <c r="A209" s="4">
        <v>18</v>
      </c>
      <c r="B209" s="4">
        <v>1064016</v>
      </c>
      <c r="C209" s="5" t="s">
        <v>162</v>
      </c>
      <c r="D209" s="6" t="s">
        <v>7</v>
      </c>
      <c r="E209" s="7">
        <v>1643</v>
      </c>
      <c r="F209" s="7">
        <v>1643</v>
      </c>
      <c r="G209" s="8">
        <f t="shared" si="6"/>
        <v>0</v>
      </c>
    </row>
    <row r="210" spans="1:7" ht="18" customHeight="1" x14ac:dyDescent="0.25">
      <c r="A210" s="4">
        <v>19</v>
      </c>
      <c r="B210" s="4">
        <v>1064017</v>
      </c>
      <c r="C210" s="5" t="s">
        <v>159</v>
      </c>
      <c r="D210" s="6" t="s">
        <v>7</v>
      </c>
      <c r="E210" s="7">
        <v>1673</v>
      </c>
      <c r="F210" s="7">
        <v>1673</v>
      </c>
      <c r="G210" s="8">
        <f t="shared" si="6"/>
        <v>0</v>
      </c>
    </row>
    <row r="211" spans="1:7" ht="18" customHeight="1" x14ac:dyDescent="0.25">
      <c r="A211" s="4">
        <v>20</v>
      </c>
      <c r="B211" s="4">
        <v>1064018</v>
      </c>
      <c r="C211" s="5" t="s">
        <v>159</v>
      </c>
      <c r="D211" s="6" t="s">
        <v>7</v>
      </c>
      <c r="E211" s="7">
        <v>1673</v>
      </c>
      <c r="F211" s="7">
        <v>1673</v>
      </c>
      <c r="G211" s="8">
        <f t="shared" si="6"/>
        <v>0</v>
      </c>
    </row>
    <row r="212" spans="1:7" ht="18" customHeight="1" x14ac:dyDescent="0.25">
      <c r="A212" s="4">
        <v>21</v>
      </c>
      <c r="B212" s="4">
        <v>1064019</v>
      </c>
      <c r="C212" s="5" t="s">
        <v>163</v>
      </c>
      <c r="D212" s="6" t="s">
        <v>7</v>
      </c>
      <c r="E212" s="7">
        <v>2861</v>
      </c>
      <c r="F212" s="7">
        <v>2861</v>
      </c>
      <c r="G212" s="8">
        <f t="shared" si="6"/>
        <v>0</v>
      </c>
    </row>
    <row r="213" spans="1:7" ht="18" customHeight="1" x14ac:dyDescent="0.25">
      <c r="A213" s="4">
        <v>22</v>
      </c>
      <c r="B213" s="4">
        <v>1064020</v>
      </c>
      <c r="C213" s="5" t="s">
        <v>163</v>
      </c>
      <c r="D213" s="6" t="s">
        <v>7</v>
      </c>
      <c r="E213" s="7">
        <v>1217</v>
      </c>
      <c r="F213" s="7">
        <v>1217</v>
      </c>
      <c r="G213" s="8">
        <f t="shared" si="6"/>
        <v>0</v>
      </c>
    </row>
    <row r="214" spans="1:7" ht="18" customHeight="1" x14ac:dyDescent="0.25">
      <c r="A214" s="4">
        <v>23</v>
      </c>
      <c r="B214" s="4">
        <v>1064021</v>
      </c>
      <c r="C214" s="5" t="s">
        <v>163</v>
      </c>
      <c r="D214" s="6" t="s">
        <v>7</v>
      </c>
      <c r="E214" s="7">
        <v>1217</v>
      </c>
      <c r="F214" s="7">
        <v>1217</v>
      </c>
      <c r="G214" s="8">
        <f t="shared" si="6"/>
        <v>0</v>
      </c>
    </row>
    <row r="215" spans="1:7" ht="18" customHeight="1" x14ac:dyDescent="0.25">
      <c r="A215" s="4">
        <v>24</v>
      </c>
      <c r="B215" s="4">
        <v>1064022</v>
      </c>
      <c r="C215" s="5" t="s">
        <v>163</v>
      </c>
      <c r="D215" s="6" t="s">
        <v>7</v>
      </c>
      <c r="E215" s="7">
        <v>1217</v>
      </c>
      <c r="F215" s="7">
        <v>1217</v>
      </c>
      <c r="G215" s="8">
        <f t="shared" si="6"/>
        <v>0</v>
      </c>
    </row>
    <row r="216" spans="1:7" ht="18" customHeight="1" x14ac:dyDescent="0.25">
      <c r="A216" s="4">
        <v>25</v>
      </c>
      <c r="B216" s="4">
        <v>1064023</v>
      </c>
      <c r="C216" s="5" t="s">
        <v>163</v>
      </c>
      <c r="D216" s="6" t="s">
        <v>7</v>
      </c>
      <c r="E216" s="7">
        <v>1217</v>
      </c>
      <c r="F216" s="7">
        <v>1217</v>
      </c>
      <c r="G216" s="8">
        <f t="shared" si="6"/>
        <v>0</v>
      </c>
    </row>
    <row r="217" spans="1:7" ht="18" customHeight="1" x14ac:dyDescent="0.25">
      <c r="A217" s="4">
        <v>26</v>
      </c>
      <c r="B217" s="4">
        <v>1064024</v>
      </c>
      <c r="C217" s="5" t="s">
        <v>163</v>
      </c>
      <c r="D217" s="6" t="s">
        <v>7</v>
      </c>
      <c r="E217" s="7">
        <v>1217</v>
      </c>
      <c r="F217" s="7">
        <v>1217</v>
      </c>
      <c r="G217" s="8">
        <f t="shared" si="6"/>
        <v>0</v>
      </c>
    </row>
    <row r="218" spans="1:7" ht="18" customHeight="1" x14ac:dyDescent="0.25">
      <c r="A218" s="4">
        <v>27</v>
      </c>
      <c r="B218" s="4">
        <v>1064025</v>
      </c>
      <c r="C218" s="5" t="s">
        <v>163</v>
      </c>
      <c r="D218" s="6" t="s">
        <v>7</v>
      </c>
      <c r="E218" s="7">
        <v>1217</v>
      </c>
      <c r="F218" s="7">
        <v>1217</v>
      </c>
      <c r="G218" s="8">
        <f t="shared" si="6"/>
        <v>0</v>
      </c>
    </row>
    <row r="219" spans="1:7" ht="18" customHeight="1" x14ac:dyDescent="0.25">
      <c r="A219" s="4">
        <v>28</v>
      </c>
      <c r="B219" s="4">
        <v>1064027</v>
      </c>
      <c r="C219" s="5" t="s">
        <v>164</v>
      </c>
      <c r="D219" s="6" t="s">
        <v>7</v>
      </c>
      <c r="E219" s="7">
        <v>1253</v>
      </c>
      <c r="F219" s="7">
        <v>1253</v>
      </c>
      <c r="G219" s="8">
        <f t="shared" si="6"/>
        <v>0</v>
      </c>
    </row>
    <row r="220" spans="1:7" ht="18" customHeight="1" x14ac:dyDescent="0.25">
      <c r="A220" s="4">
        <v>29</v>
      </c>
      <c r="B220" s="4">
        <v>1064029</v>
      </c>
      <c r="C220" s="5" t="s">
        <v>161</v>
      </c>
      <c r="D220" s="6" t="s">
        <v>7</v>
      </c>
      <c r="E220" s="7">
        <v>1193</v>
      </c>
      <c r="F220" s="7">
        <v>1193</v>
      </c>
      <c r="G220" s="8">
        <f t="shared" si="6"/>
        <v>0</v>
      </c>
    </row>
    <row r="221" spans="1:7" ht="18" customHeight="1" x14ac:dyDescent="0.25">
      <c r="A221" s="4">
        <v>30</v>
      </c>
      <c r="B221" s="4">
        <v>1064030</v>
      </c>
      <c r="C221" s="5" t="s">
        <v>161</v>
      </c>
      <c r="D221" s="6" t="s">
        <v>7</v>
      </c>
      <c r="E221" s="7">
        <v>1193</v>
      </c>
      <c r="F221" s="7">
        <v>1193</v>
      </c>
      <c r="G221" s="8">
        <f t="shared" si="6"/>
        <v>0</v>
      </c>
    </row>
    <row r="222" spans="1:7" ht="18" customHeight="1" x14ac:dyDescent="0.25">
      <c r="A222" s="4">
        <v>31</v>
      </c>
      <c r="B222" s="4">
        <v>1064031</v>
      </c>
      <c r="C222" s="5" t="s">
        <v>156</v>
      </c>
      <c r="D222" s="6" t="s">
        <v>7</v>
      </c>
      <c r="E222" s="7">
        <v>2851</v>
      </c>
      <c r="F222" s="7">
        <v>2851</v>
      </c>
      <c r="G222" s="8">
        <f t="shared" si="6"/>
        <v>0</v>
      </c>
    </row>
    <row r="223" spans="1:7" ht="18" customHeight="1" x14ac:dyDescent="0.25">
      <c r="A223" s="4">
        <v>32</v>
      </c>
      <c r="B223" s="4">
        <v>1064032</v>
      </c>
      <c r="C223" s="5" t="s">
        <v>165</v>
      </c>
      <c r="D223" s="6" t="s">
        <v>7</v>
      </c>
      <c r="E223" s="7">
        <v>1796</v>
      </c>
      <c r="F223" s="7">
        <v>1796</v>
      </c>
      <c r="G223" s="8">
        <f t="shared" si="6"/>
        <v>0</v>
      </c>
    </row>
    <row r="224" spans="1:7" ht="18" customHeight="1" x14ac:dyDescent="0.25">
      <c r="A224" s="4">
        <v>33</v>
      </c>
      <c r="B224" s="4">
        <v>1064100</v>
      </c>
      <c r="C224" s="5" t="s">
        <v>166</v>
      </c>
      <c r="D224" s="6" t="s">
        <v>7</v>
      </c>
      <c r="E224" s="7">
        <v>1723</v>
      </c>
      <c r="F224" s="7">
        <v>1723</v>
      </c>
      <c r="G224" s="8">
        <f t="shared" si="6"/>
        <v>0</v>
      </c>
    </row>
    <row r="225" spans="1:7" ht="18" customHeight="1" x14ac:dyDescent="0.25">
      <c r="A225" s="4">
        <v>34</v>
      </c>
      <c r="B225" s="4">
        <v>1064101</v>
      </c>
      <c r="C225" s="5" t="s">
        <v>167</v>
      </c>
      <c r="D225" s="6" t="s">
        <v>7</v>
      </c>
      <c r="E225" s="7">
        <v>1436</v>
      </c>
      <c r="F225" s="7">
        <v>1436</v>
      </c>
      <c r="G225" s="8">
        <f t="shared" si="6"/>
        <v>0</v>
      </c>
    </row>
    <row r="226" spans="1:7" ht="18" customHeight="1" x14ac:dyDescent="0.25">
      <c r="A226" s="4">
        <v>35</v>
      </c>
      <c r="B226" s="4">
        <v>1064102</v>
      </c>
      <c r="C226" s="5" t="s">
        <v>167</v>
      </c>
      <c r="D226" s="6" t="s">
        <v>7</v>
      </c>
      <c r="E226" s="7">
        <v>1436</v>
      </c>
      <c r="F226" s="7">
        <v>1436</v>
      </c>
      <c r="G226" s="8">
        <f t="shared" si="6"/>
        <v>0</v>
      </c>
    </row>
    <row r="227" spans="1:7" ht="18" customHeight="1" x14ac:dyDescent="0.25">
      <c r="A227" s="33" t="s">
        <v>672</v>
      </c>
      <c r="B227" s="33"/>
      <c r="C227" s="33"/>
      <c r="D227" s="33"/>
      <c r="E227" s="7">
        <f>SUM(E192:E226)</f>
        <v>68472</v>
      </c>
      <c r="F227" s="7">
        <f>SUM(F192:F226)</f>
        <v>67464.800000000003</v>
      </c>
      <c r="G227" s="8">
        <f>SUM(G192:G226)</f>
        <v>1007.2</v>
      </c>
    </row>
    <row r="228" spans="1:7" ht="33" customHeight="1" x14ac:dyDescent="0.25">
      <c r="A228" s="35" t="s">
        <v>680</v>
      </c>
      <c r="B228" s="35"/>
      <c r="C228" s="35"/>
      <c r="D228" s="35"/>
      <c r="E228" s="35"/>
      <c r="F228" s="35"/>
      <c r="G228" s="35"/>
    </row>
    <row r="229" spans="1:7" ht="18" customHeight="1" x14ac:dyDescent="0.25">
      <c r="A229" s="4">
        <v>1</v>
      </c>
      <c r="B229" s="15">
        <v>11213000</v>
      </c>
      <c r="C229" s="5" t="s">
        <v>168</v>
      </c>
      <c r="D229" s="6" t="s">
        <v>7</v>
      </c>
      <c r="E229" s="7">
        <v>39</v>
      </c>
      <c r="F229" s="7">
        <v>20</v>
      </c>
      <c r="G229" s="7">
        <f>E229-F229</f>
        <v>19</v>
      </c>
    </row>
    <row r="230" spans="1:7" ht="18" customHeight="1" x14ac:dyDescent="0.25">
      <c r="A230" s="4">
        <v>2</v>
      </c>
      <c r="B230" s="16">
        <v>112001</v>
      </c>
      <c r="C230" s="5" t="s">
        <v>170</v>
      </c>
      <c r="D230" s="6" t="s">
        <v>7</v>
      </c>
      <c r="E230" s="7">
        <v>118</v>
      </c>
      <c r="F230" s="7">
        <v>59</v>
      </c>
      <c r="G230" s="7">
        <f t="shared" ref="G230:G293" si="7">E230-F230</f>
        <v>59</v>
      </c>
    </row>
    <row r="231" spans="1:7" ht="18" customHeight="1" x14ac:dyDescent="0.25">
      <c r="A231" s="4">
        <v>3</v>
      </c>
      <c r="B231" s="16">
        <v>112002</v>
      </c>
      <c r="C231" s="5" t="s">
        <v>171</v>
      </c>
      <c r="D231" s="6" t="s">
        <v>7</v>
      </c>
      <c r="E231" s="7">
        <v>118</v>
      </c>
      <c r="F231" s="7">
        <v>59</v>
      </c>
      <c r="G231" s="7">
        <f t="shared" si="7"/>
        <v>59</v>
      </c>
    </row>
    <row r="232" spans="1:7" ht="18" customHeight="1" x14ac:dyDescent="0.25">
      <c r="A232" s="4">
        <v>4</v>
      </c>
      <c r="B232" s="16">
        <v>112003</v>
      </c>
      <c r="C232" s="5" t="s">
        <v>172</v>
      </c>
      <c r="D232" s="6" t="s">
        <v>7</v>
      </c>
      <c r="E232" s="7">
        <v>91</v>
      </c>
      <c r="F232" s="7">
        <v>45</v>
      </c>
      <c r="G232" s="7">
        <f t="shared" si="7"/>
        <v>46</v>
      </c>
    </row>
    <row r="233" spans="1:7" ht="18" customHeight="1" x14ac:dyDescent="0.25">
      <c r="A233" s="4">
        <v>5</v>
      </c>
      <c r="B233" s="16">
        <v>112004</v>
      </c>
      <c r="C233" s="5" t="s">
        <v>173</v>
      </c>
      <c r="D233" s="6" t="s">
        <v>7</v>
      </c>
      <c r="E233" s="7">
        <v>26</v>
      </c>
      <c r="F233" s="7">
        <v>13</v>
      </c>
      <c r="G233" s="7">
        <f t="shared" si="7"/>
        <v>13</v>
      </c>
    </row>
    <row r="234" spans="1:7" ht="18" customHeight="1" x14ac:dyDescent="0.25">
      <c r="A234" s="4">
        <v>6</v>
      </c>
      <c r="B234" s="16">
        <v>112005</v>
      </c>
      <c r="C234" s="5" t="s">
        <v>176</v>
      </c>
      <c r="D234" s="6" t="s">
        <v>7</v>
      </c>
      <c r="E234" s="7">
        <v>91</v>
      </c>
      <c r="F234" s="7">
        <v>46</v>
      </c>
      <c r="G234" s="7">
        <f t="shared" si="7"/>
        <v>45</v>
      </c>
    </row>
    <row r="235" spans="1:7" ht="18" customHeight="1" x14ac:dyDescent="0.25">
      <c r="A235" s="4">
        <v>7</v>
      </c>
      <c r="B235" s="16">
        <v>112012</v>
      </c>
      <c r="C235" s="5" t="s">
        <v>177</v>
      </c>
      <c r="D235" s="6" t="s">
        <v>7</v>
      </c>
      <c r="E235" s="7">
        <v>50</v>
      </c>
      <c r="F235" s="7">
        <v>25</v>
      </c>
      <c r="G235" s="7">
        <f t="shared" si="7"/>
        <v>25</v>
      </c>
    </row>
    <row r="236" spans="1:7" ht="18" customHeight="1" x14ac:dyDescent="0.25">
      <c r="A236" s="4">
        <v>8</v>
      </c>
      <c r="B236" s="16">
        <v>112013</v>
      </c>
      <c r="C236" s="5" t="s">
        <v>179</v>
      </c>
      <c r="D236" s="6" t="s">
        <v>7</v>
      </c>
      <c r="E236" s="7">
        <v>22</v>
      </c>
      <c r="F236" s="7">
        <v>11</v>
      </c>
      <c r="G236" s="7">
        <f t="shared" si="7"/>
        <v>11</v>
      </c>
    </row>
    <row r="237" spans="1:7" ht="18" customHeight="1" x14ac:dyDescent="0.25">
      <c r="A237" s="4">
        <v>9</v>
      </c>
      <c r="B237" s="16">
        <v>112014</v>
      </c>
      <c r="C237" s="5" t="s">
        <v>182</v>
      </c>
      <c r="D237" s="6" t="s">
        <v>7</v>
      </c>
      <c r="E237" s="7">
        <v>50</v>
      </c>
      <c r="F237" s="7">
        <v>25</v>
      </c>
      <c r="G237" s="7">
        <f t="shared" si="7"/>
        <v>25</v>
      </c>
    </row>
    <row r="238" spans="1:7" ht="18" customHeight="1" x14ac:dyDescent="0.25">
      <c r="A238" s="4">
        <v>10</v>
      </c>
      <c r="B238" s="16">
        <v>11211000</v>
      </c>
      <c r="C238" s="5" t="s">
        <v>183</v>
      </c>
      <c r="D238" s="6" t="s">
        <v>7</v>
      </c>
      <c r="E238" s="7">
        <v>151</v>
      </c>
      <c r="F238" s="7">
        <v>76</v>
      </c>
      <c r="G238" s="7">
        <f t="shared" si="7"/>
        <v>75</v>
      </c>
    </row>
    <row r="239" spans="1:7" ht="18" customHeight="1" x14ac:dyDescent="0.25">
      <c r="A239" s="4">
        <v>11</v>
      </c>
      <c r="B239" s="16">
        <v>11211000</v>
      </c>
      <c r="C239" s="5" t="s">
        <v>184</v>
      </c>
      <c r="D239" s="6" t="s">
        <v>7</v>
      </c>
      <c r="E239" s="7">
        <v>7</v>
      </c>
      <c r="F239" s="7">
        <v>3</v>
      </c>
      <c r="G239" s="7">
        <f t="shared" si="7"/>
        <v>4</v>
      </c>
    </row>
    <row r="240" spans="1:7" ht="18" customHeight="1" x14ac:dyDescent="0.25">
      <c r="A240" s="4">
        <v>12</v>
      </c>
      <c r="B240" s="16">
        <v>11211001</v>
      </c>
      <c r="C240" s="5" t="s">
        <v>188</v>
      </c>
      <c r="D240" s="6" t="s">
        <v>7</v>
      </c>
      <c r="E240" s="7">
        <v>360</v>
      </c>
      <c r="F240" s="7">
        <v>180</v>
      </c>
      <c r="G240" s="7">
        <f t="shared" si="7"/>
        <v>180</v>
      </c>
    </row>
    <row r="241" spans="1:7" ht="18" customHeight="1" x14ac:dyDescent="0.25">
      <c r="A241" s="4">
        <v>13</v>
      </c>
      <c r="B241" s="16">
        <v>11211001</v>
      </c>
      <c r="C241" s="5" t="s">
        <v>189</v>
      </c>
      <c r="D241" s="6" t="s">
        <v>7</v>
      </c>
      <c r="E241" s="7">
        <v>17</v>
      </c>
      <c r="F241" s="7">
        <v>8</v>
      </c>
      <c r="G241" s="7">
        <f t="shared" si="7"/>
        <v>9</v>
      </c>
    </row>
    <row r="242" spans="1:7" ht="18" customHeight="1" x14ac:dyDescent="0.25">
      <c r="A242" s="4">
        <v>14</v>
      </c>
      <c r="B242" s="16">
        <v>11211002</v>
      </c>
      <c r="C242" s="5" t="s">
        <v>193</v>
      </c>
      <c r="D242" s="6" t="s">
        <v>7</v>
      </c>
      <c r="E242" s="7">
        <v>183</v>
      </c>
      <c r="F242" s="7">
        <v>92</v>
      </c>
      <c r="G242" s="7">
        <f t="shared" si="7"/>
        <v>91</v>
      </c>
    </row>
    <row r="243" spans="1:7" ht="18" customHeight="1" x14ac:dyDescent="0.25">
      <c r="A243" s="4">
        <v>15</v>
      </c>
      <c r="B243" s="16">
        <v>11211002</v>
      </c>
      <c r="C243" s="5" t="s">
        <v>194</v>
      </c>
      <c r="D243" s="6" t="s">
        <v>7</v>
      </c>
      <c r="E243" s="7">
        <v>25</v>
      </c>
      <c r="F243" s="7">
        <v>12</v>
      </c>
      <c r="G243" s="7">
        <f t="shared" si="7"/>
        <v>13</v>
      </c>
    </row>
    <row r="244" spans="1:7" ht="18" customHeight="1" x14ac:dyDescent="0.25">
      <c r="A244" s="4">
        <v>16</v>
      </c>
      <c r="B244" s="16">
        <v>11211003</v>
      </c>
      <c r="C244" s="5" t="s">
        <v>196</v>
      </c>
      <c r="D244" s="6" t="s">
        <v>7</v>
      </c>
      <c r="E244" s="7">
        <v>88</v>
      </c>
      <c r="F244" s="7">
        <v>44</v>
      </c>
      <c r="G244" s="7">
        <f t="shared" si="7"/>
        <v>44</v>
      </c>
    </row>
    <row r="245" spans="1:7" ht="18" customHeight="1" x14ac:dyDescent="0.25">
      <c r="A245" s="4">
        <v>17</v>
      </c>
      <c r="B245" s="16">
        <v>11211003</v>
      </c>
      <c r="C245" s="5" t="s">
        <v>197</v>
      </c>
      <c r="D245" s="6" t="s">
        <v>7</v>
      </c>
      <c r="E245" s="7">
        <v>7</v>
      </c>
      <c r="F245" s="7">
        <v>3</v>
      </c>
      <c r="G245" s="7">
        <f t="shared" si="7"/>
        <v>4</v>
      </c>
    </row>
    <row r="246" spans="1:7" ht="18" customHeight="1" x14ac:dyDescent="0.25">
      <c r="A246" s="4">
        <v>18</v>
      </c>
      <c r="B246" s="16">
        <v>11211004</v>
      </c>
      <c r="C246" s="5" t="s">
        <v>198</v>
      </c>
      <c r="D246" s="6" t="s">
        <v>7</v>
      </c>
      <c r="E246" s="7">
        <v>45</v>
      </c>
      <c r="F246" s="7">
        <v>22</v>
      </c>
      <c r="G246" s="7">
        <f t="shared" si="7"/>
        <v>23</v>
      </c>
    </row>
    <row r="247" spans="1:7" ht="18" customHeight="1" x14ac:dyDescent="0.25">
      <c r="A247" s="4">
        <v>19</v>
      </c>
      <c r="B247" s="16">
        <v>11211004</v>
      </c>
      <c r="C247" s="5" t="s">
        <v>200</v>
      </c>
      <c r="D247" s="6" t="s">
        <v>7</v>
      </c>
      <c r="E247" s="7">
        <v>11</v>
      </c>
      <c r="F247" s="7">
        <v>5</v>
      </c>
      <c r="G247" s="7">
        <f t="shared" si="7"/>
        <v>6</v>
      </c>
    </row>
    <row r="248" spans="1:7" ht="18" customHeight="1" x14ac:dyDescent="0.25">
      <c r="A248" s="4">
        <v>20</v>
      </c>
      <c r="B248" s="16">
        <v>11211005</v>
      </c>
      <c r="C248" s="5" t="s">
        <v>203</v>
      </c>
      <c r="D248" s="6" t="s">
        <v>7</v>
      </c>
      <c r="E248" s="7">
        <v>55</v>
      </c>
      <c r="F248" s="7">
        <v>27</v>
      </c>
      <c r="G248" s="7">
        <f t="shared" si="7"/>
        <v>28</v>
      </c>
    </row>
    <row r="249" spans="1:7" ht="18" customHeight="1" x14ac:dyDescent="0.25">
      <c r="A249" s="4">
        <v>21</v>
      </c>
      <c r="B249" s="16">
        <v>11211005</v>
      </c>
      <c r="C249" s="5" t="s">
        <v>205</v>
      </c>
      <c r="D249" s="6" t="s">
        <v>7</v>
      </c>
      <c r="E249" s="7">
        <v>20</v>
      </c>
      <c r="F249" s="7">
        <v>10</v>
      </c>
      <c r="G249" s="7">
        <f t="shared" si="7"/>
        <v>10</v>
      </c>
    </row>
    <row r="250" spans="1:7" ht="18" customHeight="1" x14ac:dyDescent="0.25">
      <c r="A250" s="4">
        <v>22</v>
      </c>
      <c r="B250" s="16">
        <v>11211006</v>
      </c>
      <c r="C250" s="5" t="s">
        <v>207</v>
      </c>
      <c r="D250" s="6" t="s">
        <v>7</v>
      </c>
      <c r="E250" s="7">
        <v>25</v>
      </c>
      <c r="F250" s="7">
        <v>12</v>
      </c>
      <c r="G250" s="7">
        <f t="shared" si="7"/>
        <v>13</v>
      </c>
    </row>
    <row r="251" spans="1:7" ht="18" customHeight="1" x14ac:dyDescent="0.25">
      <c r="A251" s="4">
        <v>23</v>
      </c>
      <c r="B251" s="16">
        <v>11211006</v>
      </c>
      <c r="C251" s="5" t="s">
        <v>205</v>
      </c>
      <c r="D251" s="6" t="s">
        <v>7</v>
      </c>
      <c r="E251" s="7">
        <v>20</v>
      </c>
      <c r="F251" s="7">
        <v>10</v>
      </c>
      <c r="G251" s="7">
        <f t="shared" si="7"/>
        <v>10</v>
      </c>
    </row>
    <row r="252" spans="1:7" ht="18" customHeight="1" x14ac:dyDescent="0.25">
      <c r="A252" s="4">
        <v>24</v>
      </c>
      <c r="B252" s="16">
        <v>11211007</v>
      </c>
      <c r="C252" s="5" t="s">
        <v>208</v>
      </c>
      <c r="D252" s="6" t="s">
        <v>7</v>
      </c>
      <c r="E252" s="7">
        <v>25</v>
      </c>
      <c r="F252" s="7">
        <v>12</v>
      </c>
      <c r="G252" s="7">
        <f t="shared" si="7"/>
        <v>13</v>
      </c>
    </row>
    <row r="253" spans="1:7" ht="18" customHeight="1" x14ac:dyDescent="0.25">
      <c r="A253" s="4">
        <v>25</v>
      </c>
      <c r="B253" s="16">
        <v>11211007</v>
      </c>
      <c r="C253" s="5" t="s">
        <v>209</v>
      </c>
      <c r="D253" s="6" t="s">
        <v>7</v>
      </c>
      <c r="E253" s="7">
        <v>12</v>
      </c>
      <c r="F253" s="7">
        <v>6</v>
      </c>
      <c r="G253" s="7">
        <f t="shared" si="7"/>
        <v>6</v>
      </c>
    </row>
    <row r="254" spans="1:7" ht="18" customHeight="1" x14ac:dyDescent="0.25">
      <c r="A254" s="4">
        <v>26</v>
      </c>
      <c r="B254" s="16">
        <v>11211008</v>
      </c>
      <c r="C254" s="5" t="s">
        <v>210</v>
      </c>
      <c r="D254" s="6" t="s">
        <v>7</v>
      </c>
      <c r="E254" s="7">
        <v>50</v>
      </c>
      <c r="F254" s="7">
        <v>25</v>
      </c>
      <c r="G254" s="7">
        <f t="shared" si="7"/>
        <v>25</v>
      </c>
    </row>
    <row r="255" spans="1:7" ht="18" customHeight="1" x14ac:dyDescent="0.25">
      <c r="A255" s="4">
        <v>27</v>
      </c>
      <c r="B255" s="16">
        <v>11211008</v>
      </c>
      <c r="C255" s="5" t="s">
        <v>211</v>
      </c>
      <c r="D255" s="6" t="s">
        <v>7</v>
      </c>
      <c r="E255" s="7">
        <v>12</v>
      </c>
      <c r="F255" s="7">
        <v>6</v>
      </c>
      <c r="G255" s="7">
        <f t="shared" si="7"/>
        <v>6</v>
      </c>
    </row>
    <row r="256" spans="1:7" ht="18" customHeight="1" x14ac:dyDescent="0.25">
      <c r="A256" s="4">
        <v>28</v>
      </c>
      <c r="B256" s="16">
        <v>11211009</v>
      </c>
      <c r="C256" s="5" t="s">
        <v>212</v>
      </c>
      <c r="D256" s="6" t="s">
        <v>7</v>
      </c>
      <c r="E256" s="7">
        <v>98</v>
      </c>
      <c r="F256" s="7">
        <v>49</v>
      </c>
      <c r="G256" s="7">
        <f t="shared" si="7"/>
        <v>49</v>
      </c>
    </row>
    <row r="257" spans="1:7" ht="18" customHeight="1" x14ac:dyDescent="0.25">
      <c r="A257" s="4">
        <v>29</v>
      </c>
      <c r="B257" s="16">
        <v>11211009</v>
      </c>
      <c r="C257" s="5" t="s">
        <v>213</v>
      </c>
      <c r="D257" s="6" t="s">
        <v>7</v>
      </c>
      <c r="E257" s="7">
        <v>7</v>
      </c>
      <c r="F257" s="7">
        <v>3</v>
      </c>
      <c r="G257" s="7">
        <f t="shared" si="7"/>
        <v>4</v>
      </c>
    </row>
    <row r="258" spans="1:7" ht="18" customHeight="1" x14ac:dyDescent="0.25">
      <c r="A258" s="4">
        <v>30</v>
      </c>
      <c r="B258" s="16">
        <v>11211010</v>
      </c>
      <c r="C258" s="5" t="s">
        <v>212</v>
      </c>
      <c r="D258" s="6" t="s">
        <v>7</v>
      </c>
      <c r="E258" s="7">
        <v>29</v>
      </c>
      <c r="F258" s="7">
        <v>14</v>
      </c>
      <c r="G258" s="7">
        <f t="shared" si="7"/>
        <v>15</v>
      </c>
    </row>
    <row r="259" spans="1:7" ht="18" customHeight="1" x14ac:dyDescent="0.25">
      <c r="A259" s="4">
        <v>31</v>
      </c>
      <c r="B259" s="16">
        <v>11211010</v>
      </c>
      <c r="C259" s="5" t="s">
        <v>215</v>
      </c>
      <c r="D259" s="6" t="s">
        <v>7</v>
      </c>
      <c r="E259" s="7">
        <v>12</v>
      </c>
      <c r="F259" s="7">
        <v>6</v>
      </c>
      <c r="G259" s="7">
        <f t="shared" si="7"/>
        <v>6</v>
      </c>
    </row>
    <row r="260" spans="1:7" ht="18" customHeight="1" x14ac:dyDescent="0.25">
      <c r="A260" s="4">
        <v>32</v>
      </c>
      <c r="B260" s="16">
        <v>11211011</v>
      </c>
      <c r="C260" s="5" t="s">
        <v>216</v>
      </c>
      <c r="D260" s="6" t="s">
        <v>7</v>
      </c>
      <c r="E260" s="7">
        <v>70</v>
      </c>
      <c r="F260" s="7">
        <v>35</v>
      </c>
      <c r="G260" s="7">
        <f t="shared" si="7"/>
        <v>35</v>
      </c>
    </row>
    <row r="261" spans="1:7" ht="18" customHeight="1" x14ac:dyDescent="0.25">
      <c r="A261" s="4">
        <v>33</v>
      </c>
      <c r="B261" s="16">
        <v>11211011</v>
      </c>
      <c r="C261" s="5" t="s">
        <v>217</v>
      </c>
      <c r="D261" s="6" t="s">
        <v>7</v>
      </c>
      <c r="E261" s="7">
        <v>20</v>
      </c>
      <c r="F261" s="7">
        <v>10</v>
      </c>
      <c r="G261" s="7">
        <f t="shared" si="7"/>
        <v>10</v>
      </c>
    </row>
    <row r="262" spans="1:7" ht="18" customHeight="1" x14ac:dyDescent="0.25">
      <c r="A262" s="4">
        <v>34</v>
      </c>
      <c r="B262" s="16">
        <v>11211012</v>
      </c>
      <c r="C262" s="5" t="s">
        <v>218</v>
      </c>
      <c r="D262" s="6" t="s">
        <v>7</v>
      </c>
      <c r="E262" s="7">
        <v>84</v>
      </c>
      <c r="F262" s="7">
        <v>42</v>
      </c>
      <c r="G262" s="7">
        <f t="shared" si="7"/>
        <v>42</v>
      </c>
    </row>
    <row r="263" spans="1:7" ht="18" customHeight="1" x14ac:dyDescent="0.25">
      <c r="A263" s="4">
        <v>35</v>
      </c>
      <c r="B263" s="16">
        <v>11211012</v>
      </c>
      <c r="C263" s="5" t="s">
        <v>220</v>
      </c>
      <c r="D263" s="6" t="s">
        <v>7</v>
      </c>
      <c r="E263" s="7">
        <v>11</v>
      </c>
      <c r="F263" s="7">
        <v>5</v>
      </c>
      <c r="G263" s="7">
        <f t="shared" si="7"/>
        <v>6</v>
      </c>
    </row>
    <row r="264" spans="1:7" ht="18" customHeight="1" x14ac:dyDescent="0.25">
      <c r="A264" s="4">
        <v>36</v>
      </c>
      <c r="B264" s="16">
        <v>11211013</v>
      </c>
      <c r="C264" s="5" t="s">
        <v>218</v>
      </c>
      <c r="D264" s="6" t="s">
        <v>7</v>
      </c>
      <c r="E264" s="7">
        <v>84</v>
      </c>
      <c r="F264" s="7">
        <v>42</v>
      </c>
      <c r="G264" s="7">
        <f t="shared" si="7"/>
        <v>42</v>
      </c>
    </row>
    <row r="265" spans="1:7" ht="18" customHeight="1" x14ac:dyDescent="0.25">
      <c r="A265" s="4">
        <v>37</v>
      </c>
      <c r="B265" s="16">
        <v>11211013</v>
      </c>
      <c r="C265" s="5" t="s">
        <v>221</v>
      </c>
      <c r="D265" s="6" t="s">
        <v>7</v>
      </c>
      <c r="E265" s="7">
        <v>12</v>
      </c>
      <c r="F265" s="7">
        <v>6</v>
      </c>
      <c r="G265" s="7">
        <f t="shared" si="7"/>
        <v>6</v>
      </c>
    </row>
    <row r="266" spans="1:7" ht="18" customHeight="1" x14ac:dyDescent="0.25">
      <c r="A266" s="4">
        <v>38</v>
      </c>
      <c r="B266" s="16">
        <v>11211014</v>
      </c>
      <c r="C266" s="5" t="s">
        <v>222</v>
      </c>
      <c r="D266" s="6" t="s">
        <v>7</v>
      </c>
      <c r="E266" s="7">
        <v>18</v>
      </c>
      <c r="F266" s="7">
        <v>9</v>
      </c>
      <c r="G266" s="7">
        <f t="shared" si="7"/>
        <v>9</v>
      </c>
    </row>
    <row r="267" spans="1:7" ht="18" customHeight="1" x14ac:dyDescent="0.25">
      <c r="A267" s="4">
        <v>39</v>
      </c>
      <c r="B267" s="16">
        <v>11211014</v>
      </c>
      <c r="C267" s="5" t="s">
        <v>224</v>
      </c>
      <c r="D267" s="6" t="s">
        <v>7</v>
      </c>
      <c r="E267" s="7">
        <v>12</v>
      </c>
      <c r="F267" s="7">
        <v>6</v>
      </c>
      <c r="G267" s="7">
        <f t="shared" si="7"/>
        <v>6</v>
      </c>
    </row>
    <row r="268" spans="1:7" ht="18" customHeight="1" x14ac:dyDescent="0.25">
      <c r="A268" s="4">
        <v>40</v>
      </c>
      <c r="B268" s="16">
        <v>11211015</v>
      </c>
      <c r="C268" s="5" t="s">
        <v>222</v>
      </c>
      <c r="D268" s="6" t="s">
        <v>7</v>
      </c>
      <c r="E268" s="7">
        <v>18</v>
      </c>
      <c r="F268" s="7">
        <v>9</v>
      </c>
      <c r="G268" s="7">
        <f t="shared" si="7"/>
        <v>9</v>
      </c>
    </row>
    <row r="269" spans="1:7" ht="18" customHeight="1" x14ac:dyDescent="0.25">
      <c r="A269" s="4">
        <v>41</v>
      </c>
      <c r="B269" s="16">
        <v>11211015</v>
      </c>
      <c r="C269" s="5" t="s">
        <v>225</v>
      </c>
      <c r="D269" s="6" t="s">
        <v>7</v>
      </c>
      <c r="E269" s="7">
        <v>12</v>
      </c>
      <c r="F269" s="7">
        <v>6</v>
      </c>
      <c r="G269" s="7">
        <f t="shared" si="7"/>
        <v>6</v>
      </c>
    </row>
    <row r="270" spans="1:7" ht="18" customHeight="1" x14ac:dyDescent="0.25">
      <c r="A270" s="4">
        <v>42</v>
      </c>
      <c r="B270" s="16">
        <v>11211016</v>
      </c>
      <c r="C270" s="5" t="s">
        <v>226</v>
      </c>
      <c r="D270" s="6" t="s">
        <v>7</v>
      </c>
      <c r="E270" s="7">
        <v>24</v>
      </c>
      <c r="F270" s="7">
        <v>12</v>
      </c>
      <c r="G270" s="7">
        <f t="shared" si="7"/>
        <v>12</v>
      </c>
    </row>
    <row r="271" spans="1:7" ht="18" customHeight="1" x14ac:dyDescent="0.25">
      <c r="A271" s="4">
        <v>43</v>
      </c>
      <c r="B271" s="16">
        <v>11211016</v>
      </c>
      <c r="C271" s="5" t="s">
        <v>227</v>
      </c>
      <c r="D271" s="6" t="s">
        <v>7</v>
      </c>
      <c r="E271" s="7">
        <v>12</v>
      </c>
      <c r="F271" s="7">
        <v>6</v>
      </c>
      <c r="G271" s="7">
        <f t="shared" si="7"/>
        <v>6</v>
      </c>
    </row>
    <row r="272" spans="1:7" ht="18" customHeight="1" x14ac:dyDescent="0.25">
      <c r="A272" s="4">
        <v>44</v>
      </c>
      <c r="B272" s="16">
        <v>11211017</v>
      </c>
      <c r="C272" s="5" t="s">
        <v>226</v>
      </c>
      <c r="D272" s="6" t="s">
        <v>7</v>
      </c>
      <c r="E272" s="7">
        <v>24</v>
      </c>
      <c r="F272" s="7">
        <v>12</v>
      </c>
      <c r="G272" s="7">
        <f t="shared" si="7"/>
        <v>12</v>
      </c>
    </row>
    <row r="273" spans="1:7" ht="18" customHeight="1" x14ac:dyDescent="0.25">
      <c r="A273" s="4">
        <v>45</v>
      </c>
      <c r="B273" s="16">
        <v>11211017</v>
      </c>
      <c r="C273" s="5" t="s">
        <v>228</v>
      </c>
      <c r="D273" s="6" t="s">
        <v>7</v>
      </c>
      <c r="E273" s="7">
        <v>7</v>
      </c>
      <c r="F273" s="7">
        <v>3</v>
      </c>
      <c r="G273" s="7">
        <f t="shared" si="7"/>
        <v>4</v>
      </c>
    </row>
    <row r="274" spans="1:7" ht="18" customHeight="1" x14ac:dyDescent="0.25">
      <c r="A274" s="4">
        <v>46</v>
      </c>
      <c r="B274" s="16">
        <v>11211018</v>
      </c>
      <c r="C274" s="5" t="s">
        <v>229</v>
      </c>
      <c r="D274" s="6" t="s">
        <v>7</v>
      </c>
      <c r="E274" s="7">
        <v>31</v>
      </c>
      <c r="F274" s="7">
        <v>16</v>
      </c>
      <c r="G274" s="7">
        <f t="shared" si="7"/>
        <v>15</v>
      </c>
    </row>
    <row r="275" spans="1:7" ht="18" customHeight="1" x14ac:dyDescent="0.25">
      <c r="A275" s="4">
        <v>47</v>
      </c>
      <c r="B275" s="16">
        <v>11211018</v>
      </c>
      <c r="C275" s="5" t="s">
        <v>231</v>
      </c>
      <c r="D275" s="6" t="s">
        <v>7</v>
      </c>
      <c r="E275" s="7">
        <v>7</v>
      </c>
      <c r="F275" s="7">
        <v>3</v>
      </c>
      <c r="G275" s="7">
        <f t="shared" si="7"/>
        <v>4</v>
      </c>
    </row>
    <row r="276" spans="1:7" ht="18" customHeight="1" x14ac:dyDescent="0.25">
      <c r="A276" s="4">
        <v>48</v>
      </c>
      <c r="B276" s="16">
        <v>11211019</v>
      </c>
      <c r="C276" s="5" t="s">
        <v>232</v>
      </c>
      <c r="D276" s="6" t="s">
        <v>7</v>
      </c>
      <c r="E276" s="7">
        <v>35</v>
      </c>
      <c r="F276" s="7">
        <v>18</v>
      </c>
      <c r="G276" s="7">
        <f t="shared" si="7"/>
        <v>17</v>
      </c>
    </row>
    <row r="277" spans="1:7" ht="18" customHeight="1" x14ac:dyDescent="0.25">
      <c r="A277" s="4">
        <v>49</v>
      </c>
      <c r="B277" s="16">
        <v>11211019</v>
      </c>
      <c r="C277" s="5" t="s">
        <v>233</v>
      </c>
      <c r="D277" s="6" t="s">
        <v>7</v>
      </c>
      <c r="E277" s="7">
        <v>12</v>
      </c>
      <c r="F277" s="7">
        <v>6</v>
      </c>
      <c r="G277" s="7">
        <f t="shared" si="7"/>
        <v>6</v>
      </c>
    </row>
    <row r="278" spans="1:7" ht="18" customHeight="1" x14ac:dyDescent="0.25">
      <c r="A278" s="4">
        <v>50</v>
      </c>
      <c r="B278" s="16">
        <v>11211020</v>
      </c>
      <c r="C278" s="5" t="s">
        <v>234</v>
      </c>
      <c r="D278" s="6" t="s">
        <v>7</v>
      </c>
      <c r="E278" s="7">
        <v>41</v>
      </c>
      <c r="F278" s="7">
        <v>21</v>
      </c>
      <c r="G278" s="7">
        <f t="shared" si="7"/>
        <v>20</v>
      </c>
    </row>
    <row r="279" spans="1:7" ht="18" customHeight="1" x14ac:dyDescent="0.25">
      <c r="A279" s="4">
        <v>51</v>
      </c>
      <c r="B279" s="16">
        <v>11211020</v>
      </c>
      <c r="C279" s="5" t="s">
        <v>236</v>
      </c>
      <c r="D279" s="6" t="s">
        <v>7</v>
      </c>
      <c r="E279" s="7">
        <v>12</v>
      </c>
      <c r="F279" s="7">
        <v>6</v>
      </c>
      <c r="G279" s="7">
        <f t="shared" si="7"/>
        <v>6</v>
      </c>
    </row>
    <row r="280" spans="1:7" ht="18" customHeight="1" x14ac:dyDescent="0.25">
      <c r="A280" s="4">
        <v>52</v>
      </c>
      <c r="B280" s="16">
        <v>11211021</v>
      </c>
      <c r="C280" s="5" t="s">
        <v>237</v>
      </c>
      <c r="D280" s="6" t="s">
        <v>7</v>
      </c>
      <c r="E280" s="7">
        <v>41</v>
      </c>
      <c r="F280" s="7">
        <v>21</v>
      </c>
      <c r="G280" s="7">
        <f t="shared" si="7"/>
        <v>20</v>
      </c>
    </row>
    <row r="281" spans="1:7" ht="18" customHeight="1" x14ac:dyDescent="0.25">
      <c r="A281" s="4">
        <v>53</v>
      </c>
      <c r="B281" s="16">
        <v>11211021</v>
      </c>
      <c r="C281" s="5" t="s">
        <v>238</v>
      </c>
      <c r="D281" s="6" t="s">
        <v>7</v>
      </c>
      <c r="E281" s="7">
        <v>11</v>
      </c>
      <c r="F281" s="7">
        <v>5</v>
      </c>
      <c r="G281" s="7">
        <f t="shared" si="7"/>
        <v>6</v>
      </c>
    </row>
    <row r="282" spans="1:7" ht="18" customHeight="1" x14ac:dyDescent="0.25">
      <c r="A282" s="4">
        <v>54</v>
      </c>
      <c r="B282" s="16">
        <v>11211022</v>
      </c>
      <c r="C282" s="5" t="s">
        <v>239</v>
      </c>
      <c r="D282" s="6" t="s">
        <v>7</v>
      </c>
      <c r="E282" s="7">
        <v>35</v>
      </c>
      <c r="F282" s="7">
        <v>17</v>
      </c>
      <c r="G282" s="7">
        <f t="shared" si="7"/>
        <v>18</v>
      </c>
    </row>
    <row r="283" spans="1:7" ht="18" customHeight="1" x14ac:dyDescent="0.25">
      <c r="A283" s="4">
        <v>55</v>
      </c>
      <c r="B283" s="16">
        <v>11211022</v>
      </c>
      <c r="C283" s="5" t="s">
        <v>240</v>
      </c>
      <c r="D283" s="6" t="s">
        <v>7</v>
      </c>
      <c r="E283" s="7">
        <v>7</v>
      </c>
      <c r="F283" s="7">
        <v>3</v>
      </c>
      <c r="G283" s="7">
        <f t="shared" si="7"/>
        <v>4</v>
      </c>
    </row>
    <row r="284" spans="1:7" ht="18" customHeight="1" x14ac:dyDescent="0.25">
      <c r="A284" s="4">
        <v>56</v>
      </c>
      <c r="B284" s="16">
        <v>11211023</v>
      </c>
      <c r="C284" s="5" t="s">
        <v>241</v>
      </c>
      <c r="D284" s="6" t="s">
        <v>7</v>
      </c>
      <c r="E284" s="7">
        <v>60</v>
      </c>
      <c r="F284" s="7">
        <v>30</v>
      </c>
      <c r="G284" s="7">
        <f t="shared" si="7"/>
        <v>30</v>
      </c>
    </row>
    <row r="285" spans="1:7" ht="18" customHeight="1" x14ac:dyDescent="0.25">
      <c r="A285" s="4">
        <v>57</v>
      </c>
      <c r="B285" s="16">
        <v>11211023</v>
      </c>
      <c r="C285" s="5" t="s">
        <v>242</v>
      </c>
      <c r="D285" s="6" t="s">
        <v>7</v>
      </c>
      <c r="E285" s="7">
        <v>12</v>
      </c>
      <c r="F285" s="7">
        <v>6</v>
      </c>
      <c r="G285" s="7">
        <f t="shared" si="7"/>
        <v>6</v>
      </c>
    </row>
    <row r="286" spans="1:7" ht="18" customHeight="1" x14ac:dyDescent="0.25">
      <c r="A286" s="4">
        <v>58</v>
      </c>
      <c r="B286" s="16">
        <v>11211024</v>
      </c>
      <c r="C286" s="5" t="s">
        <v>243</v>
      </c>
      <c r="D286" s="6" t="s">
        <v>7</v>
      </c>
      <c r="E286" s="7">
        <v>20</v>
      </c>
      <c r="F286" s="7">
        <v>10</v>
      </c>
      <c r="G286" s="7">
        <f t="shared" si="7"/>
        <v>10</v>
      </c>
    </row>
    <row r="287" spans="1:7" ht="18" customHeight="1" x14ac:dyDescent="0.25">
      <c r="A287" s="4">
        <v>59</v>
      </c>
      <c r="B287" s="16">
        <v>11211024</v>
      </c>
      <c r="C287" s="5" t="s">
        <v>244</v>
      </c>
      <c r="D287" s="6" t="s">
        <v>7</v>
      </c>
      <c r="E287" s="7">
        <v>17</v>
      </c>
      <c r="F287" s="7">
        <v>8</v>
      </c>
      <c r="G287" s="7">
        <f t="shared" si="7"/>
        <v>9</v>
      </c>
    </row>
    <row r="288" spans="1:7" ht="18" customHeight="1" x14ac:dyDescent="0.25">
      <c r="A288" s="4">
        <v>60</v>
      </c>
      <c r="B288" s="16">
        <v>11211025</v>
      </c>
      <c r="C288" s="5" t="s">
        <v>245</v>
      </c>
      <c r="D288" s="6" t="s">
        <v>7</v>
      </c>
      <c r="E288" s="7">
        <v>34</v>
      </c>
      <c r="F288" s="7">
        <v>17</v>
      </c>
      <c r="G288" s="7">
        <f t="shared" si="7"/>
        <v>17</v>
      </c>
    </row>
    <row r="289" spans="1:7" ht="18" customHeight="1" x14ac:dyDescent="0.25">
      <c r="A289" s="4">
        <v>61</v>
      </c>
      <c r="B289" s="16">
        <v>11211025</v>
      </c>
      <c r="C289" s="5" t="s">
        <v>246</v>
      </c>
      <c r="D289" s="6" t="s">
        <v>7</v>
      </c>
      <c r="E289" s="7">
        <v>12</v>
      </c>
      <c r="F289" s="7">
        <v>6</v>
      </c>
      <c r="G289" s="7">
        <f t="shared" si="7"/>
        <v>6</v>
      </c>
    </row>
    <row r="290" spans="1:7" ht="18" customHeight="1" x14ac:dyDescent="0.25">
      <c r="A290" s="4">
        <v>62</v>
      </c>
      <c r="B290" s="16">
        <v>11211026</v>
      </c>
      <c r="C290" s="5" t="s">
        <v>247</v>
      </c>
      <c r="D290" s="6" t="s">
        <v>7</v>
      </c>
      <c r="E290" s="7">
        <v>44</v>
      </c>
      <c r="F290" s="7">
        <v>22</v>
      </c>
      <c r="G290" s="7">
        <f t="shared" si="7"/>
        <v>22</v>
      </c>
    </row>
    <row r="291" spans="1:7" ht="18" customHeight="1" x14ac:dyDescent="0.25">
      <c r="A291" s="4">
        <v>63</v>
      </c>
      <c r="B291" s="16">
        <v>11211026</v>
      </c>
      <c r="C291" s="5" t="s">
        <v>248</v>
      </c>
      <c r="D291" s="6" t="s">
        <v>7</v>
      </c>
      <c r="E291" s="7">
        <v>7</v>
      </c>
      <c r="F291" s="7">
        <v>3</v>
      </c>
      <c r="G291" s="7">
        <f t="shared" si="7"/>
        <v>4</v>
      </c>
    </row>
    <row r="292" spans="1:7" ht="18" customHeight="1" x14ac:dyDescent="0.25">
      <c r="A292" s="4">
        <v>64</v>
      </c>
      <c r="B292" s="16">
        <v>11211027</v>
      </c>
      <c r="C292" s="5" t="s">
        <v>212</v>
      </c>
      <c r="D292" s="6" t="s">
        <v>7</v>
      </c>
      <c r="E292" s="7">
        <v>60</v>
      </c>
      <c r="F292" s="7">
        <v>30</v>
      </c>
      <c r="G292" s="7">
        <f t="shared" si="7"/>
        <v>30</v>
      </c>
    </row>
    <row r="293" spans="1:7" ht="18" customHeight="1" x14ac:dyDescent="0.25">
      <c r="A293" s="4">
        <v>65</v>
      </c>
      <c r="B293" s="16">
        <v>11211027</v>
      </c>
      <c r="C293" s="5" t="s">
        <v>249</v>
      </c>
      <c r="D293" s="6" t="s">
        <v>7</v>
      </c>
      <c r="E293" s="7">
        <v>7</v>
      </c>
      <c r="F293" s="7">
        <v>3</v>
      </c>
      <c r="G293" s="7">
        <f t="shared" si="7"/>
        <v>4</v>
      </c>
    </row>
    <row r="294" spans="1:7" ht="18" customHeight="1" x14ac:dyDescent="0.25">
      <c r="A294" s="4">
        <v>66</v>
      </c>
      <c r="B294" s="16">
        <v>11211028</v>
      </c>
      <c r="C294" s="5" t="s">
        <v>212</v>
      </c>
      <c r="D294" s="6" t="s">
        <v>7</v>
      </c>
      <c r="E294" s="7">
        <v>60</v>
      </c>
      <c r="F294" s="7">
        <v>30</v>
      </c>
      <c r="G294" s="7">
        <f t="shared" ref="G294:G357" si="8">E294-F294</f>
        <v>30</v>
      </c>
    </row>
    <row r="295" spans="1:7" ht="18" customHeight="1" x14ac:dyDescent="0.25">
      <c r="A295" s="4">
        <v>67</v>
      </c>
      <c r="B295" s="16">
        <v>11211028</v>
      </c>
      <c r="C295" s="5" t="s">
        <v>249</v>
      </c>
      <c r="D295" s="6" t="s">
        <v>7</v>
      </c>
      <c r="E295" s="7">
        <v>7</v>
      </c>
      <c r="F295" s="7">
        <v>3</v>
      </c>
      <c r="G295" s="7">
        <f t="shared" si="8"/>
        <v>4</v>
      </c>
    </row>
    <row r="296" spans="1:7" ht="18" customHeight="1" x14ac:dyDescent="0.25">
      <c r="A296" s="4">
        <v>68</v>
      </c>
      <c r="B296" s="16">
        <v>11211029</v>
      </c>
      <c r="C296" s="5" t="s">
        <v>212</v>
      </c>
      <c r="D296" s="6" t="s">
        <v>7</v>
      </c>
      <c r="E296" s="7">
        <v>60</v>
      </c>
      <c r="F296" s="7">
        <v>30</v>
      </c>
      <c r="G296" s="7">
        <f t="shared" si="8"/>
        <v>30</v>
      </c>
    </row>
    <row r="297" spans="1:7" ht="18" customHeight="1" x14ac:dyDescent="0.25">
      <c r="A297" s="4">
        <v>69</v>
      </c>
      <c r="B297" s="16">
        <v>11211029</v>
      </c>
      <c r="C297" s="5" t="s">
        <v>250</v>
      </c>
      <c r="D297" s="6" t="s">
        <v>7</v>
      </c>
      <c r="E297" s="7">
        <v>7</v>
      </c>
      <c r="F297" s="7">
        <v>3</v>
      </c>
      <c r="G297" s="7">
        <f t="shared" si="8"/>
        <v>4</v>
      </c>
    </row>
    <row r="298" spans="1:7" ht="18" customHeight="1" x14ac:dyDescent="0.25">
      <c r="A298" s="4">
        <v>70</v>
      </c>
      <c r="B298" s="16">
        <v>11211030</v>
      </c>
      <c r="C298" s="5" t="s">
        <v>251</v>
      </c>
      <c r="D298" s="6" t="s">
        <v>7</v>
      </c>
      <c r="E298" s="7">
        <v>7</v>
      </c>
      <c r="F298" s="7">
        <v>3</v>
      </c>
      <c r="G298" s="7">
        <f t="shared" si="8"/>
        <v>4</v>
      </c>
    </row>
    <row r="299" spans="1:7" ht="18" customHeight="1" x14ac:dyDescent="0.25">
      <c r="A299" s="4">
        <v>71</v>
      </c>
      <c r="B299" s="16">
        <v>11211031</v>
      </c>
      <c r="C299" s="5" t="s">
        <v>252</v>
      </c>
      <c r="D299" s="6" t="s">
        <v>7</v>
      </c>
      <c r="E299" s="7">
        <v>12</v>
      </c>
      <c r="F299" s="7">
        <v>6</v>
      </c>
      <c r="G299" s="7">
        <f t="shared" si="8"/>
        <v>6</v>
      </c>
    </row>
    <row r="300" spans="1:7" ht="18" customHeight="1" x14ac:dyDescent="0.25">
      <c r="A300" s="4">
        <v>72</v>
      </c>
      <c r="B300" s="16">
        <v>11211032</v>
      </c>
      <c r="C300" s="5" t="s">
        <v>253</v>
      </c>
      <c r="D300" s="6" t="s">
        <v>7</v>
      </c>
      <c r="E300" s="7">
        <v>7</v>
      </c>
      <c r="F300" s="7">
        <v>3</v>
      </c>
      <c r="G300" s="7">
        <f t="shared" si="8"/>
        <v>4</v>
      </c>
    </row>
    <row r="301" spans="1:7" ht="18" customHeight="1" x14ac:dyDescent="0.25">
      <c r="A301" s="4">
        <v>73</v>
      </c>
      <c r="B301" s="16">
        <v>11211033</v>
      </c>
      <c r="C301" s="5" t="s">
        <v>254</v>
      </c>
      <c r="D301" s="6" t="s">
        <v>7</v>
      </c>
      <c r="E301" s="7">
        <v>12</v>
      </c>
      <c r="F301" s="7">
        <v>6</v>
      </c>
      <c r="G301" s="7">
        <f t="shared" si="8"/>
        <v>6</v>
      </c>
    </row>
    <row r="302" spans="1:7" ht="18" customHeight="1" x14ac:dyDescent="0.25">
      <c r="A302" s="4">
        <v>74</v>
      </c>
      <c r="B302" s="16">
        <v>11211034</v>
      </c>
      <c r="C302" s="5" t="s">
        <v>255</v>
      </c>
      <c r="D302" s="6" t="s">
        <v>7</v>
      </c>
      <c r="E302" s="7">
        <v>12</v>
      </c>
      <c r="F302" s="7">
        <v>6</v>
      </c>
      <c r="G302" s="7">
        <f t="shared" si="8"/>
        <v>6</v>
      </c>
    </row>
    <row r="303" spans="1:7" ht="18" customHeight="1" x14ac:dyDescent="0.25">
      <c r="A303" s="4">
        <v>75</v>
      </c>
      <c r="B303" s="16">
        <v>11211035</v>
      </c>
      <c r="C303" s="5" t="s">
        <v>255</v>
      </c>
      <c r="D303" s="6" t="s">
        <v>7</v>
      </c>
      <c r="E303" s="7">
        <v>11</v>
      </c>
      <c r="F303" s="7">
        <v>5</v>
      </c>
      <c r="G303" s="7">
        <f t="shared" si="8"/>
        <v>6</v>
      </c>
    </row>
    <row r="304" spans="1:7" ht="18" customHeight="1" x14ac:dyDescent="0.25">
      <c r="A304" s="4">
        <v>76</v>
      </c>
      <c r="B304" s="16">
        <v>11211036</v>
      </c>
      <c r="C304" s="5" t="s">
        <v>256</v>
      </c>
      <c r="D304" s="6" t="s">
        <v>7</v>
      </c>
      <c r="E304" s="7">
        <v>7</v>
      </c>
      <c r="F304" s="7">
        <v>3</v>
      </c>
      <c r="G304" s="7">
        <f t="shared" si="8"/>
        <v>4</v>
      </c>
    </row>
    <row r="305" spans="1:7" ht="18" customHeight="1" x14ac:dyDescent="0.25">
      <c r="A305" s="4">
        <v>77</v>
      </c>
      <c r="B305" s="16">
        <v>11211037</v>
      </c>
      <c r="C305" s="5" t="s">
        <v>257</v>
      </c>
      <c r="D305" s="6" t="s">
        <v>7</v>
      </c>
      <c r="E305" s="7">
        <v>12</v>
      </c>
      <c r="F305" s="7">
        <v>6</v>
      </c>
      <c r="G305" s="7">
        <f t="shared" si="8"/>
        <v>6</v>
      </c>
    </row>
    <row r="306" spans="1:7" ht="18" customHeight="1" x14ac:dyDescent="0.25">
      <c r="A306" s="4">
        <v>78</v>
      </c>
      <c r="B306" s="16">
        <v>11211038</v>
      </c>
      <c r="C306" s="5" t="s">
        <v>258</v>
      </c>
      <c r="D306" s="6" t="s">
        <v>7</v>
      </c>
      <c r="E306" s="7">
        <v>7</v>
      </c>
      <c r="F306" s="7">
        <v>3</v>
      </c>
      <c r="G306" s="7">
        <f t="shared" si="8"/>
        <v>4</v>
      </c>
    </row>
    <row r="307" spans="1:7" ht="18" customHeight="1" x14ac:dyDescent="0.25">
      <c r="A307" s="4">
        <v>79</v>
      </c>
      <c r="B307" s="16">
        <v>11211039</v>
      </c>
      <c r="C307" s="5" t="s">
        <v>259</v>
      </c>
      <c r="D307" s="6" t="s">
        <v>7</v>
      </c>
      <c r="E307" s="7">
        <v>12</v>
      </c>
      <c r="F307" s="7">
        <v>6</v>
      </c>
      <c r="G307" s="7">
        <f t="shared" si="8"/>
        <v>6</v>
      </c>
    </row>
    <row r="308" spans="1:7" ht="18" customHeight="1" x14ac:dyDescent="0.25">
      <c r="A308" s="4">
        <v>80</v>
      </c>
      <c r="B308" s="16">
        <v>11211040</v>
      </c>
      <c r="C308" s="5" t="s">
        <v>260</v>
      </c>
      <c r="D308" s="6" t="s">
        <v>7</v>
      </c>
      <c r="E308" s="7">
        <v>7</v>
      </c>
      <c r="F308" s="7">
        <v>3</v>
      </c>
      <c r="G308" s="7">
        <f t="shared" si="8"/>
        <v>4</v>
      </c>
    </row>
    <row r="309" spans="1:7" ht="18" customHeight="1" x14ac:dyDescent="0.25">
      <c r="A309" s="4">
        <v>81</v>
      </c>
      <c r="B309" s="16">
        <v>11211041</v>
      </c>
      <c r="C309" s="5" t="s">
        <v>261</v>
      </c>
      <c r="D309" s="6" t="s">
        <v>7</v>
      </c>
      <c r="E309" s="7">
        <v>7</v>
      </c>
      <c r="F309" s="7">
        <v>3</v>
      </c>
      <c r="G309" s="7">
        <f t="shared" si="8"/>
        <v>4</v>
      </c>
    </row>
    <row r="310" spans="1:7" ht="18" customHeight="1" x14ac:dyDescent="0.25">
      <c r="A310" s="4">
        <v>82</v>
      </c>
      <c r="B310" s="16">
        <v>11211042</v>
      </c>
      <c r="C310" s="5" t="s">
        <v>262</v>
      </c>
      <c r="D310" s="6" t="s">
        <v>7</v>
      </c>
      <c r="E310" s="7">
        <v>12</v>
      </c>
      <c r="F310" s="7">
        <v>6</v>
      </c>
      <c r="G310" s="7">
        <f t="shared" si="8"/>
        <v>6</v>
      </c>
    </row>
    <row r="311" spans="1:7" ht="18" customHeight="1" x14ac:dyDescent="0.25">
      <c r="A311" s="4">
        <v>83</v>
      </c>
      <c r="B311" s="16">
        <v>11211043</v>
      </c>
      <c r="C311" s="5" t="s">
        <v>263</v>
      </c>
      <c r="D311" s="6" t="s">
        <v>7</v>
      </c>
      <c r="E311" s="7">
        <v>11</v>
      </c>
      <c r="F311" s="7">
        <v>5</v>
      </c>
      <c r="G311" s="7">
        <f t="shared" si="8"/>
        <v>6</v>
      </c>
    </row>
    <row r="312" spans="1:7" ht="18" customHeight="1" x14ac:dyDescent="0.25">
      <c r="A312" s="4">
        <v>84</v>
      </c>
      <c r="B312" s="16">
        <v>11211044</v>
      </c>
      <c r="C312" s="5" t="s">
        <v>264</v>
      </c>
      <c r="D312" s="6" t="s">
        <v>7</v>
      </c>
      <c r="E312" s="7">
        <v>20</v>
      </c>
      <c r="F312" s="7">
        <v>10</v>
      </c>
      <c r="G312" s="7">
        <f t="shared" si="8"/>
        <v>10</v>
      </c>
    </row>
    <row r="313" spans="1:7" ht="18" customHeight="1" x14ac:dyDescent="0.25">
      <c r="A313" s="4">
        <v>85</v>
      </c>
      <c r="B313" s="16">
        <v>11211045</v>
      </c>
      <c r="C313" s="5" t="s">
        <v>265</v>
      </c>
      <c r="D313" s="6" t="s">
        <v>7</v>
      </c>
      <c r="E313" s="7">
        <v>12</v>
      </c>
      <c r="F313" s="7">
        <v>6</v>
      </c>
      <c r="G313" s="7">
        <f t="shared" si="8"/>
        <v>6</v>
      </c>
    </row>
    <row r="314" spans="1:7" ht="18" customHeight="1" x14ac:dyDescent="0.25">
      <c r="A314" s="4">
        <v>86</v>
      </c>
      <c r="B314" s="16">
        <v>11211046</v>
      </c>
      <c r="C314" s="5" t="s">
        <v>266</v>
      </c>
      <c r="D314" s="6" t="s">
        <v>7</v>
      </c>
      <c r="E314" s="7">
        <v>7</v>
      </c>
      <c r="F314" s="7">
        <v>3</v>
      </c>
      <c r="G314" s="7">
        <f t="shared" si="8"/>
        <v>4</v>
      </c>
    </row>
    <row r="315" spans="1:7" ht="18" customHeight="1" x14ac:dyDescent="0.25">
      <c r="A315" s="4">
        <v>87</v>
      </c>
      <c r="B315" s="16">
        <v>11211047</v>
      </c>
      <c r="C315" s="5" t="s">
        <v>267</v>
      </c>
      <c r="D315" s="6" t="s">
        <v>7</v>
      </c>
      <c r="E315" s="7">
        <v>12</v>
      </c>
      <c r="F315" s="7">
        <v>6</v>
      </c>
      <c r="G315" s="7">
        <f t="shared" si="8"/>
        <v>6</v>
      </c>
    </row>
    <row r="316" spans="1:7" ht="18" customHeight="1" x14ac:dyDescent="0.25">
      <c r="A316" s="4">
        <v>88</v>
      </c>
      <c r="B316" s="16">
        <v>11211048</v>
      </c>
      <c r="C316" s="5" t="s">
        <v>268</v>
      </c>
      <c r="D316" s="6" t="s">
        <v>7</v>
      </c>
      <c r="E316" s="7">
        <v>12</v>
      </c>
      <c r="F316" s="7">
        <v>6</v>
      </c>
      <c r="G316" s="7">
        <f t="shared" si="8"/>
        <v>6</v>
      </c>
    </row>
    <row r="317" spans="1:7" ht="18" customHeight="1" x14ac:dyDescent="0.25">
      <c r="A317" s="4">
        <v>89</v>
      </c>
      <c r="B317" s="16">
        <v>11211049</v>
      </c>
      <c r="C317" s="5" t="s">
        <v>269</v>
      </c>
      <c r="D317" s="6" t="s">
        <v>7</v>
      </c>
      <c r="E317" s="7">
        <v>12</v>
      </c>
      <c r="F317" s="7">
        <v>6</v>
      </c>
      <c r="G317" s="7">
        <f t="shared" si="8"/>
        <v>6</v>
      </c>
    </row>
    <row r="318" spans="1:7" ht="18" customHeight="1" x14ac:dyDescent="0.25">
      <c r="A318" s="4">
        <v>90</v>
      </c>
      <c r="B318" s="16">
        <v>11211050</v>
      </c>
      <c r="C318" s="5" t="s">
        <v>270</v>
      </c>
      <c r="D318" s="6" t="s">
        <v>7</v>
      </c>
      <c r="E318" s="7">
        <v>20</v>
      </c>
      <c r="F318" s="7">
        <v>10</v>
      </c>
      <c r="G318" s="7">
        <f t="shared" si="8"/>
        <v>10</v>
      </c>
    </row>
    <row r="319" spans="1:7" ht="18" customHeight="1" x14ac:dyDescent="0.25">
      <c r="A319" s="4">
        <v>91</v>
      </c>
      <c r="B319" s="16">
        <v>11211051</v>
      </c>
      <c r="C319" s="5" t="s">
        <v>271</v>
      </c>
      <c r="D319" s="6" t="s">
        <v>7</v>
      </c>
      <c r="E319" s="7">
        <v>7</v>
      </c>
      <c r="F319" s="7">
        <v>3</v>
      </c>
      <c r="G319" s="7">
        <f t="shared" si="8"/>
        <v>4</v>
      </c>
    </row>
    <row r="320" spans="1:7" ht="18" customHeight="1" x14ac:dyDescent="0.25">
      <c r="A320" s="4">
        <v>92</v>
      </c>
      <c r="B320" s="16">
        <v>11211052</v>
      </c>
      <c r="C320" s="5" t="s">
        <v>272</v>
      </c>
      <c r="D320" s="6" t="s">
        <v>7</v>
      </c>
      <c r="E320" s="7">
        <v>12</v>
      </c>
      <c r="F320" s="7">
        <v>6</v>
      </c>
      <c r="G320" s="7">
        <f t="shared" si="8"/>
        <v>6</v>
      </c>
    </row>
    <row r="321" spans="1:7" ht="18" customHeight="1" x14ac:dyDescent="0.25">
      <c r="A321" s="4">
        <v>93</v>
      </c>
      <c r="B321" s="16">
        <v>11211053</v>
      </c>
      <c r="C321" s="5" t="s">
        <v>273</v>
      </c>
      <c r="D321" s="6" t="s">
        <v>7</v>
      </c>
      <c r="E321" s="7">
        <v>12</v>
      </c>
      <c r="F321" s="7">
        <v>6</v>
      </c>
      <c r="G321" s="7">
        <f t="shared" si="8"/>
        <v>6</v>
      </c>
    </row>
    <row r="322" spans="1:7" ht="18" customHeight="1" x14ac:dyDescent="0.25">
      <c r="A322" s="4">
        <v>94</v>
      </c>
      <c r="B322" s="16">
        <v>11211054</v>
      </c>
      <c r="C322" s="5" t="s">
        <v>274</v>
      </c>
      <c r="D322" s="6" t="s">
        <v>7</v>
      </c>
      <c r="E322" s="7">
        <v>20</v>
      </c>
      <c r="F322" s="7">
        <v>10</v>
      </c>
      <c r="G322" s="7">
        <f t="shared" si="8"/>
        <v>10</v>
      </c>
    </row>
    <row r="323" spans="1:7" ht="18" customHeight="1" x14ac:dyDescent="0.25">
      <c r="A323" s="4">
        <v>95</v>
      </c>
      <c r="B323" s="16">
        <v>11211055</v>
      </c>
      <c r="C323" s="5" t="s">
        <v>275</v>
      </c>
      <c r="D323" s="6" t="s">
        <v>7</v>
      </c>
      <c r="E323" s="7">
        <v>17</v>
      </c>
      <c r="F323" s="7">
        <v>8</v>
      </c>
      <c r="G323" s="7">
        <f t="shared" si="8"/>
        <v>9</v>
      </c>
    </row>
    <row r="324" spans="1:7" ht="18" customHeight="1" x14ac:dyDescent="0.25">
      <c r="A324" s="4">
        <v>96</v>
      </c>
      <c r="B324" s="16">
        <v>11211056</v>
      </c>
      <c r="C324" s="5" t="s">
        <v>276</v>
      </c>
      <c r="D324" s="6" t="s">
        <v>7</v>
      </c>
      <c r="E324" s="7">
        <v>12</v>
      </c>
      <c r="F324" s="7">
        <v>6</v>
      </c>
      <c r="G324" s="7">
        <f t="shared" si="8"/>
        <v>6</v>
      </c>
    </row>
    <row r="325" spans="1:7" ht="18" customHeight="1" x14ac:dyDescent="0.25">
      <c r="A325" s="4">
        <v>97</v>
      </c>
      <c r="B325" s="16">
        <v>11211057</v>
      </c>
      <c r="C325" s="5" t="s">
        <v>277</v>
      </c>
      <c r="D325" s="6" t="s">
        <v>7</v>
      </c>
      <c r="E325" s="7">
        <v>7</v>
      </c>
      <c r="F325" s="7">
        <v>3</v>
      </c>
      <c r="G325" s="7">
        <f t="shared" si="8"/>
        <v>4</v>
      </c>
    </row>
    <row r="326" spans="1:7" ht="18" customHeight="1" x14ac:dyDescent="0.25">
      <c r="A326" s="4">
        <v>98</v>
      </c>
      <c r="B326" s="16">
        <v>11211058</v>
      </c>
      <c r="C326" s="5" t="s">
        <v>278</v>
      </c>
      <c r="D326" s="6" t="s">
        <v>7</v>
      </c>
      <c r="E326" s="7">
        <v>12</v>
      </c>
      <c r="F326" s="7">
        <v>6</v>
      </c>
      <c r="G326" s="7">
        <f t="shared" si="8"/>
        <v>6</v>
      </c>
    </row>
    <row r="327" spans="1:7" ht="18" customHeight="1" x14ac:dyDescent="0.25">
      <c r="A327" s="4">
        <v>99</v>
      </c>
      <c r="B327" s="16">
        <v>11211059</v>
      </c>
      <c r="C327" s="5" t="s">
        <v>279</v>
      </c>
      <c r="D327" s="6" t="s">
        <v>7</v>
      </c>
      <c r="E327" s="7">
        <v>17</v>
      </c>
      <c r="F327" s="7">
        <v>8</v>
      </c>
      <c r="G327" s="7">
        <f t="shared" si="8"/>
        <v>9</v>
      </c>
    </row>
    <row r="328" spans="1:7" ht="18" customHeight="1" x14ac:dyDescent="0.25">
      <c r="A328" s="4">
        <v>100</v>
      </c>
      <c r="B328" s="16">
        <v>11211060</v>
      </c>
      <c r="C328" s="5" t="s">
        <v>280</v>
      </c>
      <c r="D328" s="6" t="s">
        <v>7</v>
      </c>
      <c r="E328" s="7">
        <v>12</v>
      </c>
      <c r="F328" s="7">
        <v>6</v>
      </c>
      <c r="G328" s="7">
        <f t="shared" si="8"/>
        <v>6</v>
      </c>
    </row>
    <row r="329" spans="1:7" ht="18" customHeight="1" x14ac:dyDescent="0.25">
      <c r="A329" s="4">
        <v>101</v>
      </c>
      <c r="B329" s="16">
        <v>11211061</v>
      </c>
      <c r="C329" s="5" t="s">
        <v>281</v>
      </c>
      <c r="D329" s="6" t="s">
        <v>7</v>
      </c>
      <c r="E329" s="7">
        <v>12</v>
      </c>
      <c r="F329" s="7">
        <v>6</v>
      </c>
      <c r="G329" s="7">
        <f t="shared" si="8"/>
        <v>6</v>
      </c>
    </row>
    <row r="330" spans="1:7" ht="18" customHeight="1" x14ac:dyDescent="0.25">
      <c r="A330" s="4">
        <v>102</v>
      </c>
      <c r="B330" s="16">
        <v>11211062</v>
      </c>
      <c r="C330" s="5" t="s">
        <v>281</v>
      </c>
      <c r="D330" s="6" t="s">
        <v>7</v>
      </c>
      <c r="E330" s="7">
        <v>12</v>
      </c>
      <c r="F330" s="7">
        <v>6</v>
      </c>
      <c r="G330" s="7">
        <f t="shared" si="8"/>
        <v>6</v>
      </c>
    </row>
    <row r="331" spans="1:7" ht="18" customHeight="1" x14ac:dyDescent="0.25">
      <c r="A331" s="4">
        <v>103</v>
      </c>
      <c r="B331" s="16">
        <v>11211063</v>
      </c>
      <c r="C331" s="5" t="s">
        <v>282</v>
      </c>
      <c r="D331" s="6" t="s">
        <v>7</v>
      </c>
      <c r="E331" s="7">
        <v>12</v>
      </c>
      <c r="F331" s="7">
        <v>6</v>
      </c>
      <c r="G331" s="7">
        <f t="shared" si="8"/>
        <v>6</v>
      </c>
    </row>
    <row r="332" spans="1:7" ht="18" customHeight="1" x14ac:dyDescent="0.25">
      <c r="A332" s="4">
        <v>104</v>
      </c>
      <c r="B332" s="16">
        <v>11211064</v>
      </c>
      <c r="C332" s="5" t="s">
        <v>282</v>
      </c>
      <c r="D332" s="6" t="s">
        <v>7</v>
      </c>
      <c r="E332" s="7">
        <v>12</v>
      </c>
      <c r="F332" s="7">
        <v>6</v>
      </c>
      <c r="G332" s="7">
        <f t="shared" si="8"/>
        <v>6</v>
      </c>
    </row>
    <row r="333" spans="1:7" ht="18" customHeight="1" x14ac:dyDescent="0.25">
      <c r="A333" s="4">
        <v>105</v>
      </c>
      <c r="B333" s="16">
        <v>11211065</v>
      </c>
      <c r="C333" s="5" t="s">
        <v>282</v>
      </c>
      <c r="D333" s="6" t="s">
        <v>7</v>
      </c>
      <c r="E333" s="7">
        <v>12</v>
      </c>
      <c r="F333" s="7">
        <v>6</v>
      </c>
      <c r="G333" s="7">
        <f t="shared" si="8"/>
        <v>6</v>
      </c>
    </row>
    <row r="334" spans="1:7" ht="18" customHeight="1" x14ac:dyDescent="0.25">
      <c r="A334" s="4">
        <v>106</v>
      </c>
      <c r="B334" s="16">
        <v>11211066</v>
      </c>
      <c r="C334" s="5" t="s">
        <v>283</v>
      </c>
      <c r="D334" s="6" t="s">
        <v>7</v>
      </c>
      <c r="E334" s="7">
        <v>12</v>
      </c>
      <c r="F334" s="7">
        <v>6</v>
      </c>
      <c r="G334" s="7">
        <f t="shared" si="8"/>
        <v>6</v>
      </c>
    </row>
    <row r="335" spans="1:7" ht="18" customHeight="1" x14ac:dyDescent="0.25">
      <c r="A335" s="4">
        <v>107</v>
      </c>
      <c r="B335" s="16">
        <v>11211067</v>
      </c>
      <c r="C335" s="5" t="s">
        <v>284</v>
      </c>
      <c r="D335" s="6" t="s">
        <v>7</v>
      </c>
      <c r="E335" s="7">
        <v>7</v>
      </c>
      <c r="F335" s="7">
        <v>3</v>
      </c>
      <c r="G335" s="7">
        <f t="shared" si="8"/>
        <v>4</v>
      </c>
    </row>
    <row r="336" spans="1:7" ht="18" customHeight="1" x14ac:dyDescent="0.25">
      <c r="A336" s="4">
        <v>108</v>
      </c>
      <c r="B336" s="16">
        <v>11211068</v>
      </c>
      <c r="C336" s="5" t="s">
        <v>285</v>
      </c>
      <c r="D336" s="6" t="s">
        <v>7</v>
      </c>
      <c r="E336" s="7">
        <v>12</v>
      </c>
      <c r="F336" s="7">
        <v>6</v>
      </c>
      <c r="G336" s="7">
        <f t="shared" si="8"/>
        <v>6</v>
      </c>
    </row>
    <row r="337" spans="1:7" ht="18" customHeight="1" x14ac:dyDescent="0.25">
      <c r="A337" s="4">
        <v>109</v>
      </c>
      <c r="B337" s="16">
        <v>11211069</v>
      </c>
      <c r="C337" s="5" t="s">
        <v>280</v>
      </c>
      <c r="D337" s="6" t="s">
        <v>7</v>
      </c>
      <c r="E337" s="7">
        <v>17</v>
      </c>
      <c r="F337" s="7">
        <v>8</v>
      </c>
      <c r="G337" s="7">
        <f t="shared" si="8"/>
        <v>9</v>
      </c>
    </row>
    <row r="338" spans="1:7" ht="18" customHeight="1" x14ac:dyDescent="0.25">
      <c r="A338" s="4">
        <v>110</v>
      </c>
      <c r="B338" s="16">
        <v>11211070</v>
      </c>
      <c r="C338" s="5" t="s">
        <v>286</v>
      </c>
      <c r="D338" s="6" t="s">
        <v>7</v>
      </c>
      <c r="E338" s="7">
        <v>17</v>
      </c>
      <c r="F338" s="7">
        <v>8</v>
      </c>
      <c r="G338" s="7">
        <f t="shared" si="8"/>
        <v>9</v>
      </c>
    </row>
    <row r="339" spans="1:7" ht="18" customHeight="1" x14ac:dyDescent="0.25">
      <c r="A339" s="4">
        <v>111</v>
      </c>
      <c r="B339" s="16">
        <v>11211071</v>
      </c>
      <c r="C339" s="5" t="s">
        <v>287</v>
      </c>
      <c r="D339" s="6" t="s">
        <v>7</v>
      </c>
      <c r="E339" s="7">
        <v>12</v>
      </c>
      <c r="F339" s="7">
        <v>6</v>
      </c>
      <c r="G339" s="7">
        <f t="shared" si="8"/>
        <v>6</v>
      </c>
    </row>
    <row r="340" spans="1:7" ht="18" customHeight="1" x14ac:dyDescent="0.25">
      <c r="A340" s="4">
        <v>112</v>
      </c>
      <c r="B340" s="16">
        <v>11211072</v>
      </c>
      <c r="C340" s="5" t="s">
        <v>288</v>
      </c>
      <c r="D340" s="6" t="s">
        <v>7</v>
      </c>
      <c r="E340" s="7">
        <v>16</v>
      </c>
      <c r="F340" s="7">
        <v>8</v>
      </c>
      <c r="G340" s="7">
        <f t="shared" si="8"/>
        <v>8</v>
      </c>
    </row>
    <row r="341" spans="1:7" ht="18" customHeight="1" x14ac:dyDescent="0.25">
      <c r="A341" s="17">
        <v>113</v>
      </c>
      <c r="B341" s="18">
        <v>11211073</v>
      </c>
      <c r="C341" s="19" t="s">
        <v>289</v>
      </c>
      <c r="D341" s="20" t="s">
        <v>7</v>
      </c>
      <c r="E341" s="21">
        <v>12</v>
      </c>
      <c r="F341" s="21">
        <v>6</v>
      </c>
      <c r="G341" s="21">
        <f t="shared" si="8"/>
        <v>6</v>
      </c>
    </row>
    <row r="342" spans="1:7" ht="18" customHeight="1" x14ac:dyDescent="0.25">
      <c r="A342" s="4">
        <v>114</v>
      </c>
      <c r="B342" s="16">
        <v>11211074</v>
      </c>
      <c r="C342" s="5" t="s">
        <v>290</v>
      </c>
      <c r="D342" s="6" t="s">
        <v>7</v>
      </c>
      <c r="E342" s="7">
        <v>12</v>
      </c>
      <c r="F342" s="7">
        <v>6</v>
      </c>
      <c r="G342" s="7">
        <f t="shared" si="8"/>
        <v>6</v>
      </c>
    </row>
    <row r="343" spans="1:7" ht="18" customHeight="1" x14ac:dyDescent="0.25">
      <c r="A343" s="4">
        <v>115</v>
      </c>
      <c r="B343" s="16">
        <v>11211075</v>
      </c>
      <c r="C343" s="5" t="s">
        <v>291</v>
      </c>
      <c r="D343" s="6" t="s">
        <v>7</v>
      </c>
      <c r="E343" s="7">
        <v>7</v>
      </c>
      <c r="F343" s="7">
        <v>3</v>
      </c>
      <c r="G343" s="7">
        <f t="shared" si="8"/>
        <v>4</v>
      </c>
    </row>
    <row r="344" spans="1:7" ht="18" customHeight="1" x14ac:dyDescent="0.25">
      <c r="A344" s="4">
        <v>116</v>
      </c>
      <c r="B344" s="16">
        <v>11211076</v>
      </c>
      <c r="C344" s="5" t="s">
        <v>292</v>
      </c>
      <c r="D344" s="6" t="s">
        <v>7</v>
      </c>
      <c r="E344" s="7">
        <v>7</v>
      </c>
      <c r="F344" s="7">
        <v>3</v>
      </c>
      <c r="G344" s="7">
        <f t="shared" si="8"/>
        <v>4</v>
      </c>
    </row>
    <row r="345" spans="1:7" ht="18" customHeight="1" x14ac:dyDescent="0.25">
      <c r="A345" s="4">
        <v>117</v>
      </c>
      <c r="B345" s="16">
        <v>11211077</v>
      </c>
      <c r="C345" s="5" t="s">
        <v>293</v>
      </c>
      <c r="D345" s="6" t="s">
        <v>7</v>
      </c>
      <c r="E345" s="7">
        <v>17</v>
      </c>
      <c r="F345" s="7">
        <v>8</v>
      </c>
      <c r="G345" s="7">
        <f t="shared" si="8"/>
        <v>9</v>
      </c>
    </row>
    <row r="346" spans="1:7" ht="18" customHeight="1" x14ac:dyDescent="0.25">
      <c r="A346" s="4">
        <v>118</v>
      </c>
      <c r="B346" s="16">
        <v>11211078</v>
      </c>
      <c r="C346" s="5" t="s">
        <v>294</v>
      </c>
      <c r="D346" s="6" t="s">
        <v>7</v>
      </c>
      <c r="E346" s="7">
        <v>25</v>
      </c>
      <c r="F346" s="7">
        <v>12</v>
      </c>
      <c r="G346" s="7">
        <f t="shared" si="8"/>
        <v>13</v>
      </c>
    </row>
    <row r="347" spans="1:7" ht="18" customHeight="1" x14ac:dyDescent="0.25">
      <c r="A347" s="4">
        <v>119</v>
      </c>
      <c r="B347" s="16">
        <v>11211079</v>
      </c>
      <c r="C347" s="5" t="s">
        <v>295</v>
      </c>
      <c r="D347" s="6" t="s">
        <v>7</v>
      </c>
      <c r="E347" s="7">
        <v>7</v>
      </c>
      <c r="F347" s="7">
        <v>3</v>
      </c>
      <c r="G347" s="7">
        <f t="shared" si="8"/>
        <v>4</v>
      </c>
    </row>
    <row r="348" spans="1:7" ht="18" customHeight="1" x14ac:dyDescent="0.25">
      <c r="A348" s="4">
        <v>120</v>
      </c>
      <c r="B348" s="16">
        <v>11211080</v>
      </c>
      <c r="C348" s="5" t="s">
        <v>296</v>
      </c>
      <c r="D348" s="6" t="s">
        <v>7</v>
      </c>
      <c r="E348" s="7">
        <v>12</v>
      </c>
      <c r="F348" s="7">
        <v>6</v>
      </c>
      <c r="G348" s="7">
        <f t="shared" si="8"/>
        <v>6</v>
      </c>
    </row>
    <row r="349" spans="1:7" ht="18" customHeight="1" x14ac:dyDescent="0.25">
      <c r="A349" s="4">
        <v>121</v>
      </c>
      <c r="B349" s="16">
        <v>11211081</v>
      </c>
      <c r="C349" s="5" t="s">
        <v>297</v>
      </c>
      <c r="D349" s="6" t="s">
        <v>7</v>
      </c>
      <c r="E349" s="7">
        <v>17</v>
      </c>
      <c r="F349" s="7">
        <v>8</v>
      </c>
      <c r="G349" s="7">
        <f t="shared" si="8"/>
        <v>9</v>
      </c>
    </row>
    <row r="350" spans="1:7" ht="18" customHeight="1" x14ac:dyDescent="0.25">
      <c r="A350" s="4">
        <v>122</v>
      </c>
      <c r="B350" s="16">
        <v>11211082</v>
      </c>
      <c r="C350" s="5" t="s">
        <v>298</v>
      </c>
      <c r="D350" s="6" t="s">
        <v>7</v>
      </c>
      <c r="E350" s="7">
        <v>7</v>
      </c>
      <c r="F350" s="7">
        <v>3</v>
      </c>
      <c r="G350" s="7">
        <f t="shared" si="8"/>
        <v>4</v>
      </c>
    </row>
    <row r="351" spans="1:7" ht="18" customHeight="1" x14ac:dyDescent="0.25">
      <c r="A351" s="4">
        <v>123</v>
      </c>
      <c r="B351" s="16">
        <v>11211092</v>
      </c>
      <c r="C351" s="5" t="s">
        <v>299</v>
      </c>
      <c r="D351" s="6" t="s">
        <v>7</v>
      </c>
      <c r="E351" s="7">
        <v>30</v>
      </c>
      <c r="F351" s="7">
        <v>15</v>
      </c>
      <c r="G351" s="7">
        <f t="shared" si="8"/>
        <v>15</v>
      </c>
    </row>
    <row r="352" spans="1:7" ht="18" customHeight="1" x14ac:dyDescent="0.25">
      <c r="A352" s="4">
        <v>124</v>
      </c>
      <c r="B352" s="16">
        <v>11211093</v>
      </c>
      <c r="C352" s="5" t="s">
        <v>300</v>
      </c>
      <c r="D352" s="6" t="s">
        <v>7</v>
      </c>
      <c r="E352" s="7">
        <v>38</v>
      </c>
      <c r="F352" s="7">
        <v>19</v>
      </c>
      <c r="G352" s="7">
        <f t="shared" si="8"/>
        <v>19</v>
      </c>
    </row>
    <row r="353" spans="1:7" ht="18" customHeight="1" x14ac:dyDescent="0.25">
      <c r="A353" s="4">
        <v>125</v>
      </c>
      <c r="B353" s="16">
        <v>11211094</v>
      </c>
      <c r="C353" s="5" t="s">
        <v>301</v>
      </c>
      <c r="D353" s="6" t="s">
        <v>7</v>
      </c>
      <c r="E353" s="7">
        <v>65</v>
      </c>
      <c r="F353" s="7">
        <v>33</v>
      </c>
      <c r="G353" s="7">
        <f t="shared" si="8"/>
        <v>32</v>
      </c>
    </row>
    <row r="354" spans="1:7" ht="18" customHeight="1" x14ac:dyDescent="0.25">
      <c r="A354" s="4">
        <v>126</v>
      </c>
      <c r="B354" s="16">
        <v>11211095</v>
      </c>
      <c r="C354" s="5" t="s">
        <v>304</v>
      </c>
      <c r="D354" s="6" t="s">
        <v>7</v>
      </c>
      <c r="E354" s="7">
        <v>45</v>
      </c>
      <c r="F354" s="7">
        <v>23</v>
      </c>
      <c r="G354" s="7">
        <f t="shared" si="8"/>
        <v>22</v>
      </c>
    </row>
    <row r="355" spans="1:7" ht="18" customHeight="1" x14ac:dyDescent="0.25">
      <c r="A355" s="4">
        <v>127</v>
      </c>
      <c r="B355" s="16">
        <v>11211096</v>
      </c>
      <c r="C355" s="5" t="s">
        <v>305</v>
      </c>
      <c r="D355" s="6" t="s">
        <v>7</v>
      </c>
      <c r="E355" s="7">
        <v>35</v>
      </c>
      <c r="F355" s="7">
        <v>18</v>
      </c>
      <c r="G355" s="7">
        <f t="shared" si="8"/>
        <v>17</v>
      </c>
    </row>
    <row r="356" spans="1:7" ht="18" customHeight="1" x14ac:dyDescent="0.25">
      <c r="A356" s="4">
        <v>128</v>
      </c>
      <c r="B356" s="16">
        <v>11211097</v>
      </c>
      <c r="C356" s="5" t="s">
        <v>306</v>
      </c>
      <c r="D356" s="6" t="s">
        <v>7</v>
      </c>
      <c r="E356" s="7">
        <v>55</v>
      </c>
      <c r="F356" s="7">
        <v>28</v>
      </c>
      <c r="G356" s="7">
        <f t="shared" si="8"/>
        <v>27</v>
      </c>
    </row>
    <row r="357" spans="1:7" ht="18" customHeight="1" x14ac:dyDescent="0.25">
      <c r="A357" s="4">
        <v>129</v>
      </c>
      <c r="B357" s="16">
        <v>11211098</v>
      </c>
      <c r="C357" s="5" t="s">
        <v>307</v>
      </c>
      <c r="D357" s="6" t="s">
        <v>7</v>
      </c>
      <c r="E357" s="7">
        <v>55</v>
      </c>
      <c r="F357" s="7">
        <v>28</v>
      </c>
      <c r="G357" s="7">
        <f t="shared" si="8"/>
        <v>27</v>
      </c>
    </row>
    <row r="358" spans="1:7" ht="18" customHeight="1" x14ac:dyDescent="0.25">
      <c r="A358" s="4">
        <v>130</v>
      </c>
      <c r="B358" s="16">
        <v>11211098</v>
      </c>
      <c r="C358" s="5" t="s">
        <v>307</v>
      </c>
      <c r="D358" s="6" t="s">
        <v>7</v>
      </c>
      <c r="E358" s="7">
        <v>55</v>
      </c>
      <c r="F358" s="7">
        <v>28</v>
      </c>
      <c r="G358" s="7">
        <f t="shared" ref="G358:G368" si="9">E358-F358</f>
        <v>27</v>
      </c>
    </row>
    <row r="359" spans="1:7" ht="18" customHeight="1" x14ac:dyDescent="0.25">
      <c r="A359" s="4">
        <v>131</v>
      </c>
      <c r="B359" s="16">
        <v>11211099</v>
      </c>
      <c r="C359" s="5" t="s">
        <v>306</v>
      </c>
      <c r="D359" s="6" t="s">
        <v>7</v>
      </c>
      <c r="E359" s="7">
        <v>55</v>
      </c>
      <c r="F359" s="7">
        <v>27</v>
      </c>
      <c r="G359" s="7">
        <f t="shared" si="9"/>
        <v>28</v>
      </c>
    </row>
    <row r="360" spans="1:7" ht="18" customHeight="1" x14ac:dyDescent="0.25">
      <c r="A360" s="4">
        <v>132</v>
      </c>
      <c r="B360" s="16">
        <v>11211100</v>
      </c>
      <c r="C360" s="5" t="s">
        <v>306</v>
      </c>
      <c r="D360" s="6" t="s">
        <v>7</v>
      </c>
      <c r="E360" s="7">
        <v>55</v>
      </c>
      <c r="F360" s="7">
        <v>27</v>
      </c>
      <c r="G360" s="7">
        <f t="shared" si="9"/>
        <v>28</v>
      </c>
    </row>
    <row r="361" spans="1:7" ht="18" customHeight="1" x14ac:dyDescent="0.25">
      <c r="A361" s="4">
        <v>133</v>
      </c>
      <c r="B361" s="16">
        <v>11211101</v>
      </c>
      <c r="C361" s="5" t="s">
        <v>306</v>
      </c>
      <c r="D361" s="6" t="s">
        <v>7</v>
      </c>
      <c r="E361" s="7">
        <v>55</v>
      </c>
      <c r="F361" s="7">
        <v>27</v>
      </c>
      <c r="G361" s="7">
        <f t="shared" si="9"/>
        <v>28</v>
      </c>
    </row>
    <row r="362" spans="1:7" ht="18" customHeight="1" x14ac:dyDescent="0.25">
      <c r="A362" s="4">
        <v>134</v>
      </c>
      <c r="B362" s="16">
        <v>11212000</v>
      </c>
      <c r="C362" s="5" t="s">
        <v>308</v>
      </c>
      <c r="D362" s="6" t="s">
        <v>7</v>
      </c>
      <c r="E362" s="7">
        <v>70</v>
      </c>
      <c r="F362" s="7">
        <v>35</v>
      </c>
      <c r="G362" s="7">
        <f t="shared" si="9"/>
        <v>35</v>
      </c>
    </row>
    <row r="363" spans="1:7" ht="18" customHeight="1" x14ac:dyDescent="0.25">
      <c r="A363" s="4">
        <v>135</v>
      </c>
      <c r="B363" s="16">
        <v>11212000</v>
      </c>
      <c r="C363" s="5" t="s">
        <v>212</v>
      </c>
      <c r="D363" s="6" t="s">
        <v>7</v>
      </c>
      <c r="E363" s="7">
        <v>10</v>
      </c>
      <c r="F363" s="7">
        <v>5</v>
      </c>
      <c r="G363" s="7">
        <f t="shared" si="9"/>
        <v>5</v>
      </c>
    </row>
    <row r="364" spans="1:7" ht="18" customHeight="1" x14ac:dyDescent="0.25">
      <c r="A364" s="4">
        <v>136</v>
      </c>
      <c r="B364" s="16">
        <v>11212001</v>
      </c>
      <c r="C364" s="5" t="s">
        <v>212</v>
      </c>
      <c r="D364" s="6" t="s">
        <v>7</v>
      </c>
      <c r="E364" s="7">
        <v>10</v>
      </c>
      <c r="F364" s="7">
        <v>5</v>
      </c>
      <c r="G364" s="7">
        <f t="shared" si="9"/>
        <v>5</v>
      </c>
    </row>
    <row r="365" spans="1:7" ht="18" customHeight="1" x14ac:dyDescent="0.25">
      <c r="A365" s="4">
        <v>137</v>
      </c>
      <c r="B365" s="16">
        <v>11212002</v>
      </c>
      <c r="C365" s="5" t="s">
        <v>212</v>
      </c>
      <c r="D365" s="6" t="s">
        <v>7</v>
      </c>
      <c r="E365" s="7">
        <v>10</v>
      </c>
      <c r="F365" s="7">
        <v>5</v>
      </c>
      <c r="G365" s="7">
        <f t="shared" si="9"/>
        <v>5</v>
      </c>
    </row>
    <row r="366" spans="1:7" ht="18" customHeight="1" x14ac:dyDescent="0.25">
      <c r="A366" s="4">
        <v>138</v>
      </c>
      <c r="B366" s="16">
        <v>11212003</v>
      </c>
      <c r="C366" s="5" t="s">
        <v>309</v>
      </c>
      <c r="D366" s="6" t="s">
        <v>7</v>
      </c>
      <c r="E366" s="7">
        <v>93</v>
      </c>
      <c r="F366" s="7">
        <v>46</v>
      </c>
      <c r="G366" s="7">
        <f t="shared" si="9"/>
        <v>47</v>
      </c>
    </row>
    <row r="367" spans="1:7" ht="18" customHeight="1" x14ac:dyDescent="0.25">
      <c r="A367" s="4">
        <v>139</v>
      </c>
      <c r="B367" s="16">
        <v>11212004</v>
      </c>
      <c r="C367" s="5" t="s">
        <v>311</v>
      </c>
      <c r="D367" s="6" t="s">
        <v>7</v>
      </c>
      <c r="E367" s="7">
        <v>10</v>
      </c>
      <c r="F367" s="7">
        <v>5</v>
      </c>
      <c r="G367" s="7">
        <f t="shared" si="9"/>
        <v>5</v>
      </c>
    </row>
    <row r="368" spans="1:7" ht="18" customHeight="1" x14ac:dyDescent="0.25">
      <c r="A368" s="4">
        <v>140</v>
      </c>
      <c r="B368" s="16">
        <v>11212005</v>
      </c>
      <c r="C368" s="5" t="s">
        <v>312</v>
      </c>
      <c r="D368" s="6" t="s">
        <v>7</v>
      </c>
      <c r="E368" s="7">
        <v>10</v>
      </c>
      <c r="F368" s="7">
        <v>5</v>
      </c>
      <c r="G368" s="7">
        <f t="shared" si="9"/>
        <v>5</v>
      </c>
    </row>
    <row r="369" spans="1:7" ht="18" customHeight="1" x14ac:dyDescent="0.25">
      <c r="A369" s="33" t="s">
        <v>673</v>
      </c>
      <c r="B369" s="33"/>
      <c r="C369" s="33"/>
      <c r="D369" s="33"/>
      <c r="E369" s="7">
        <f>SUM(E229:E368)</f>
        <v>4302</v>
      </c>
      <c r="F369" s="7">
        <f>SUM(F229:F368)</f>
        <v>2133</v>
      </c>
      <c r="G369" s="7">
        <f>SUM(G229:G368)</f>
        <v>2169</v>
      </c>
    </row>
    <row r="370" spans="1:7" ht="18" customHeight="1" x14ac:dyDescent="0.25">
      <c r="A370" s="11" t="s">
        <v>685</v>
      </c>
      <c r="B370" s="11"/>
      <c r="C370" s="11"/>
      <c r="D370" s="11"/>
      <c r="E370" s="11"/>
      <c r="F370" s="11"/>
      <c r="G370" s="11"/>
    </row>
    <row r="371" spans="1:7" ht="26.25" customHeight="1" x14ac:dyDescent="0.25">
      <c r="A371" s="4">
        <v>1</v>
      </c>
      <c r="B371" s="4" t="s">
        <v>313</v>
      </c>
      <c r="C371" s="5" t="s">
        <v>314</v>
      </c>
      <c r="D371" s="6" t="s">
        <v>310</v>
      </c>
      <c r="E371" s="7">
        <v>792</v>
      </c>
      <c r="F371" s="7">
        <v>396</v>
      </c>
      <c r="G371" s="8">
        <f>E371-F371</f>
        <v>396</v>
      </c>
    </row>
    <row r="372" spans="1:7" ht="18" customHeight="1" x14ac:dyDescent="0.25">
      <c r="A372" s="4">
        <v>2</v>
      </c>
      <c r="B372" s="4" t="s">
        <v>315</v>
      </c>
      <c r="C372" s="5" t="s">
        <v>316</v>
      </c>
      <c r="D372" s="6" t="s">
        <v>317</v>
      </c>
      <c r="E372" s="7">
        <v>4760</v>
      </c>
      <c r="F372" s="7">
        <v>2380</v>
      </c>
      <c r="G372" s="8">
        <f t="shared" ref="G372:G435" si="10">E372-F372</f>
        <v>2380</v>
      </c>
    </row>
    <row r="373" spans="1:7" ht="18" customHeight="1" x14ac:dyDescent="0.25">
      <c r="A373" s="4">
        <v>3</v>
      </c>
      <c r="B373" s="4">
        <v>10611005</v>
      </c>
      <c r="C373" s="5" t="s">
        <v>318</v>
      </c>
      <c r="D373" s="6" t="s">
        <v>7</v>
      </c>
      <c r="E373" s="7">
        <v>186</v>
      </c>
      <c r="F373" s="7">
        <v>93</v>
      </c>
      <c r="G373" s="8">
        <f t="shared" si="10"/>
        <v>93</v>
      </c>
    </row>
    <row r="374" spans="1:7" ht="30.75" customHeight="1" x14ac:dyDescent="0.25">
      <c r="A374" s="4">
        <v>4</v>
      </c>
      <c r="B374" s="4">
        <v>1113</v>
      </c>
      <c r="C374" s="5" t="s">
        <v>319</v>
      </c>
      <c r="D374" s="6" t="s">
        <v>320</v>
      </c>
      <c r="E374" s="7">
        <v>630</v>
      </c>
      <c r="F374" s="7">
        <v>315</v>
      </c>
      <c r="G374" s="8">
        <f t="shared" si="10"/>
        <v>315</v>
      </c>
    </row>
    <row r="375" spans="1:7" ht="30.75" customHeight="1" x14ac:dyDescent="0.25">
      <c r="A375" s="4">
        <v>5</v>
      </c>
      <c r="B375" s="4">
        <v>11130000</v>
      </c>
      <c r="C375" s="5" t="s">
        <v>321</v>
      </c>
      <c r="D375" s="6" t="s">
        <v>322</v>
      </c>
      <c r="E375" s="7">
        <v>2100.21</v>
      </c>
      <c r="F375" s="7">
        <v>1798.35</v>
      </c>
      <c r="G375" s="8">
        <f t="shared" si="10"/>
        <v>301.86000000000013</v>
      </c>
    </row>
    <row r="376" spans="1:7" ht="18" customHeight="1" x14ac:dyDescent="0.25">
      <c r="A376" s="4">
        <v>6</v>
      </c>
      <c r="B376" s="4">
        <v>111300001</v>
      </c>
      <c r="C376" s="5" t="s">
        <v>323</v>
      </c>
      <c r="D376" s="6" t="s">
        <v>320</v>
      </c>
      <c r="E376" s="7">
        <v>2950</v>
      </c>
      <c r="F376" s="7">
        <v>2200</v>
      </c>
      <c r="G376" s="8">
        <f t="shared" si="10"/>
        <v>750</v>
      </c>
    </row>
    <row r="377" spans="1:7" ht="18" customHeight="1" x14ac:dyDescent="0.25">
      <c r="A377" s="4">
        <v>7</v>
      </c>
      <c r="B377" s="4">
        <v>111300003</v>
      </c>
      <c r="C377" s="5" t="s">
        <v>324</v>
      </c>
      <c r="D377" s="6" t="s">
        <v>7</v>
      </c>
      <c r="E377" s="7">
        <v>2529</v>
      </c>
      <c r="F377" s="7">
        <v>1264.5</v>
      </c>
      <c r="G377" s="8">
        <f t="shared" si="10"/>
        <v>1264.5</v>
      </c>
    </row>
    <row r="378" spans="1:7" ht="18" customHeight="1" x14ac:dyDescent="0.25">
      <c r="A378" s="4">
        <v>8</v>
      </c>
      <c r="B378" s="4">
        <v>11130003</v>
      </c>
      <c r="C378" s="5" t="s">
        <v>325</v>
      </c>
      <c r="D378" s="6" t="s">
        <v>7</v>
      </c>
      <c r="E378" s="7">
        <v>5700</v>
      </c>
      <c r="F378" s="7">
        <v>2850</v>
      </c>
      <c r="G378" s="8">
        <f t="shared" si="10"/>
        <v>2850</v>
      </c>
    </row>
    <row r="379" spans="1:7" ht="31.5" customHeight="1" x14ac:dyDescent="0.25">
      <c r="A379" s="4">
        <v>9</v>
      </c>
      <c r="B379" s="4">
        <v>11130004</v>
      </c>
      <c r="C379" s="5" t="s">
        <v>326</v>
      </c>
      <c r="D379" s="6" t="s">
        <v>320</v>
      </c>
      <c r="E379" s="7">
        <v>4240</v>
      </c>
      <c r="F379" s="7">
        <v>2470</v>
      </c>
      <c r="G379" s="8">
        <f t="shared" si="10"/>
        <v>1770</v>
      </c>
    </row>
    <row r="380" spans="1:7" ht="18" customHeight="1" x14ac:dyDescent="0.25">
      <c r="A380" s="4">
        <v>10</v>
      </c>
      <c r="B380" s="4">
        <v>11130005</v>
      </c>
      <c r="C380" s="5" t="s">
        <v>327</v>
      </c>
      <c r="D380" s="6" t="s">
        <v>328</v>
      </c>
      <c r="E380" s="7">
        <v>10751.4</v>
      </c>
      <c r="F380" s="7">
        <v>7525.9</v>
      </c>
      <c r="G380" s="8">
        <f t="shared" si="10"/>
        <v>3225.5</v>
      </c>
    </row>
    <row r="381" spans="1:7" ht="18" customHeight="1" x14ac:dyDescent="0.25">
      <c r="A381" s="4">
        <v>11</v>
      </c>
      <c r="B381" s="4">
        <v>11130006</v>
      </c>
      <c r="C381" s="5" t="s">
        <v>329</v>
      </c>
      <c r="D381" s="6" t="s">
        <v>187</v>
      </c>
      <c r="E381" s="7">
        <v>3640</v>
      </c>
      <c r="F381" s="7">
        <v>1820</v>
      </c>
      <c r="G381" s="8">
        <f t="shared" si="10"/>
        <v>1820</v>
      </c>
    </row>
    <row r="382" spans="1:7" ht="18" customHeight="1" x14ac:dyDescent="0.25">
      <c r="A382" s="4">
        <v>12</v>
      </c>
      <c r="B382" s="4">
        <v>11130006</v>
      </c>
      <c r="C382" s="5" t="s">
        <v>330</v>
      </c>
      <c r="D382" s="6" t="s">
        <v>7</v>
      </c>
      <c r="E382" s="7">
        <v>1259</v>
      </c>
      <c r="F382" s="7">
        <v>629.5</v>
      </c>
      <c r="G382" s="8">
        <f t="shared" si="10"/>
        <v>629.5</v>
      </c>
    </row>
    <row r="383" spans="1:7" ht="18" customHeight="1" x14ac:dyDescent="0.25">
      <c r="A383" s="4">
        <v>13</v>
      </c>
      <c r="B383" s="4">
        <v>11130007</v>
      </c>
      <c r="C383" s="5" t="s">
        <v>331</v>
      </c>
      <c r="D383" s="10">
        <v>3.5</v>
      </c>
      <c r="E383" s="7">
        <v>1717.97</v>
      </c>
      <c r="F383" s="7">
        <v>858.99</v>
      </c>
      <c r="G383" s="8">
        <f t="shared" si="10"/>
        <v>858.98</v>
      </c>
    </row>
    <row r="384" spans="1:7" ht="18" customHeight="1" x14ac:dyDescent="0.25">
      <c r="A384" s="4">
        <v>14</v>
      </c>
      <c r="B384" s="4">
        <v>11130007</v>
      </c>
      <c r="C384" s="5" t="s">
        <v>331</v>
      </c>
      <c r="D384" s="6" t="s">
        <v>332</v>
      </c>
      <c r="E384" s="7">
        <v>7211.86</v>
      </c>
      <c r="F384" s="7">
        <v>5048.3</v>
      </c>
      <c r="G384" s="8">
        <f t="shared" si="10"/>
        <v>2163.5599999999995</v>
      </c>
    </row>
    <row r="385" spans="1:7" ht="18" customHeight="1" x14ac:dyDescent="0.25">
      <c r="A385" s="4">
        <v>15</v>
      </c>
      <c r="B385" s="4">
        <v>11130008</v>
      </c>
      <c r="C385" s="5" t="s">
        <v>333</v>
      </c>
      <c r="D385" s="6" t="s">
        <v>320</v>
      </c>
      <c r="E385" s="7">
        <v>680</v>
      </c>
      <c r="F385" s="7">
        <v>340</v>
      </c>
      <c r="G385" s="8">
        <f t="shared" si="10"/>
        <v>340</v>
      </c>
    </row>
    <row r="386" spans="1:7" ht="27.75" customHeight="1" x14ac:dyDescent="0.25">
      <c r="A386" s="4">
        <v>16</v>
      </c>
      <c r="B386" s="4">
        <v>11130008</v>
      </c>
      <c r="C386" s="5" t="s">
        <v>334</v>
      </c>
      <c r="D386" s="6" t="s">
        <v>185</v>
      </c>
      <c r="E386" s="7">
        <v>6755</v>
      </c>
      <c r="F386" s="7">
        <v>3377.5</v>
      </c>
      <c r="G386" s="8">
        <f t="shared" si="10"/>
        <v>3377.5</v>
      </c>
    </row>
    <row r="387" spans="1:7" ht="18" customHeight="1" x14ac:dyDescent="0.25">
      <c r="A387" s="4">
        <v>17</v>
      </c>
      <c r="B387" s="4">
        <v>11130008</v>
      </c>
      <c r="C387" s="5" t="s">
        <v>335</v>
      </c>
      <c r="D387" s="6" t="s">
        <v>187</v>
      </c>
      <c r="E387" s="7">
        <v>1720</v>
      </c>
      <c r="F387" s="7">
        <v>860</v>
      </c>
      <c r="G387" s="8">
        <f t="shared" si="10"/>
        <v>860</v>
      </c>
    </row>
    <row r="388" spans="1:7" ht="27" customHeight="1" x14ac:dyDescent="0.25">
      <c r="A388" s="4">
        <v>18</v>
      </c>
      <c r="B388" s="4">
        <v>11130009</v>
      </c>
      <c r="C388" s="5" t="s">
        <v>336</v>
      </c>
      <c r="D388" s="6" t="s">
        <v>186</v>
      </c>
      <c r="E388" s="7">
        <v>2235</v>
      </c>
      <c r="F388" s="7">
        <v>1117.5</v>
      </c>
      <c r="G388" s="8">
        <f t="shared" si="10"/>
        <v>1117.5</v>
      </c>
    </row>
    <row r="389" spans="1:7" ht="18" customHeight="1" x14ac:dyDescent="0.25">
      <c r="A389" s="4">
        <v>19</v>
      </c>
      <c r="B389" s="4">
        <v>11130010</v>
      </c>
      <c r="C389" s="5" t="s">
        <v>337</v>
      </c>
      <c r="D389" s="6" t="s">
        <v>7</v>
      </c>
      <c r="E389" s="7">
        <v>4290</v>
      </c>
      <c r="F389" s="7">
        <v>2145</v>
      </c>
      <c r="G389" s="8">
        <f t="shared" si="10"/>
        <v>2145</v>
      </c>
    </row>
    <row r="390" spans="1:7" ht="18" customHeight="1" x14ac:dyDescent="0.25">
      <c r="A390" s="4">
        <v>20</v>
      </c>
      <c r="B390" s="4">
        <v>11130011</v>
      </c>
      <c r="C390" s="5" t="s">
        <v>338</v>
      </c>
      <c r="D390" s="6" t="s">
        <v>7</v>
      </c>
      <c r="E390" s="7">
        <v>700</v>
      </c>
      <c r="F390" s="7">
        <v>350</v>
      </c>
      <c r="G390" s="8">
        <f t="shared" si="10"/>
        <v>350</v>
      </c>
    </row>
    <row r="391" spans="1:7" ht="18" customHeight="1" x14ac:dyDescent="0.25">
      <c r="A391" s="4">
        <v>21</v>
      </c>
      <c r="B391" s="4">
        <v>11130012</v>
      </c>
      <c r="C391" s="5" t="s">
        <v>339</v>
      </c>
      <c r="D391" s="6" t="s">
        <v>202</v>
      </c>
      <c r="E391" s="7">
        <v>180</v>
      </c>
      <c r="F391" s="7">
        <v>90</v>
      </c>
      <c r="G391" s="8">
        <f t="shared" si="10"/>
        <v>90</v>
      </c>
    </row>
    <row r="392" spans="1:7" ht="27" customHeight="1" x14ac:dyDescent="0.25">
      <c r="A392" s="4">
        <v>22</v>
      </c>
      <c r="B392" s="4">
        <v>11130014</v>
      </c>
      <c r="C392" s="5" t="s">
        <v>340</v>
      </c>
      <c r="D392" s="6" t="s">
        <v>7</v>
      </c>
      <c r="E392" s="7">
        <v>1071</v>
      </c>
      <c r="F392" s="7">
        <v>535.5</v>
      </c>
      <c r="G392" s="8">
        <f t="shared" si="10"/>
        <v>535.5</v>
      </c>
    </row>
    <row r="393" spans="1:7" ht="30.75" customHeight="1" x14ac:dyDescent="0.25">
      <c r="A393" s="4">
        <v>23</v>
      </c>
      <c r="B393" s="4">
        <v>1113100000</v>
      </c>
      <c r="C393" s="5" t="s">
        <v>341</v>
      </c>
      <c r="D393" s="6" t="s">
        <v>7</v>
      </c>
      <c r="E393" s="7">
        <v>4099</v>
      </c>
      <c r="F393" s="7">
        <v>2049.5</v>
      </c>
      <c r="G393" s="8">
        <f t="shared" si="10"/>
        <v>2049.5</v>
      </c>
    </row>
    <row r="394" spans="1:7" ht="29.25" customHeight="1" x14ac:dyDescent="0.25">
      <c r="A394" s="4">
        <v>24</v>
      </c>
      <c r="B394" s="4">
        <v>1113200000</v>
      </c>
      <c r="C394" s="5" t="s">
        <v>342</v>
      </c>
      <c r="D394" s="6" t="s">
        <v>7</v>
      </c>
      <c r="E394" s="7">
        <v>248.7</v>
      </c>
      <c r="F394" s="7">
        <v>124.35</v>
      </c>
      <c r="G394" s="8">
        <f t="shared" si="10"/>
        <v>124.35</v>
      </c>
    </row>
    <row r="395" spans="1:7" ht="22.5" customHeight="1" x14ac:dyDescent="0.25">
      <c r="A395" s="4">
        <v>25</v>
      </c>
      <c r="B395" s="4">
        <v>1113200001</v>
      </c>
      <c r="C395" s="5" t="s">
        <v>343</v>
      </c>
      <c r="D395" s="6" t="s">
        <v>7</v>
      </c>
      <c r="E395" s="7">
        <v>437.8</v>
      </c>
      <c r="F395" s="7">
        <v>218.9</v>
      </c>
      <c r="G395" s="8">
        <f t="shared" si="10"/>
        <v>218.9</v>
      </c>
    </row>
    <row r="396" spans="1:7" ht="18" customHeight="1" x14ac:dyDescent="0.25">
      <c r="A396" s="4">
        <v>26</v>
      </c>
      <c r="B396" s="4">
        <v>11132008</v>
      </c>
      <c r="C396" s="5" t="s">
        <v>344</v>
      </c>
      <c r="D396" s="6" t="s">
        <v>7</v>
      </c>
      <c r="E396" s="7">
        <v>550</v>
      </c>
      <c r="F396" s="7">
        <v>275</v>
      </c>
      <c r="G396" s="8">
        <f t="shared" si="10"/>
        <v>275</v>
      </c>
    </row>
    <row r="397" spans="1:7" ht="18" customHeight="1" x14ac:dyDescent="0.25">
      <c r="A397" s="4">
        <v>27</v>
      </c>
      <c r="B397" s="4">
        <v>11132009</v>
      </c>
      <c r="C397" s="5" t="s">
        <v>345</v>
      </c>
      <c r="D397" s="6" t="s">
        <v>320</v>
      </c>
      <c r="E397" s="7">
        <v>1460</v>
      </c>
      <c r="F397" s="7">
        <v>730</v>
      </c>
      <c r="G397" s="8">
        <f t="shared" si="10"/>
        <v>730</v>
      </c>
    </row>
    <row r="398" spans="1:7" ht="18" customHeight="1" x14ac:dyDescent="0.25">
      <c r="A398" s="4">
        <v>28</v>
      </c>
      <c r="B398" s="4">
        <v>11132010</v>
      </c>
      <c r="C398" s="5" t="s">
        <v>346</v>
      </c>
      <c r="D398" s="6" t="s">
        <v>7</v>
      </c>
      <c r="E398" s="7">
        <v>950</v>
      </c>
      <c r="F398" s="7">
        <v>475</v>
      </c>
      <c r="G398" s="8">
        <f t="shared" si="10"/>
        <v>475</v>
      </c>
    </row>
    <row r="399" spans="1:7" ht="18" customHeight="1" x14ac:dyDescent="0.25">
      <c r="A399" s="4">
        <v>29</v>
      </c>
      <c r="B399" s="4">
        <v>11300003</v>
      </c>
      <c r="C399" s="5" t="s">
        <v>347</v>
      </c>
      <c r="D399" s="6" t="s">
        <v>7</v>
      </c>
      <c r="E399" s="7">
        <v>538</v>
      </c>
      <c r="F399" s="7">
        <v>269</v>
      </c>
      <c r="G399" s="8">
        <f t="shared" si="10"/>
        <v>269</v>
      </c>
    </row>
    <row r="400" spans="1:7" ht="18" customHeight="1" x14ac:dyDescent="0.25">
      <c r="A400" s="4">
        <v>30</v>
      </c>
      <c r="B400" s="4">
        <v>11300008</v>
      </c>
      <c r="C400" s="5" t="s">
        <v>348</v>
      </c>
      <c r="D400" s="6" t="s">
        <v>320</v>
      </c>
      <c r="E400" s="7">
        <v>73</v>
      </c>
      <c r="F400" s="7">
        <v>36.5</v>
      </c>
      <c r="G400" s="8">
        <f t="shared" si="10"/>
        <v>36.5</v>
      </c>
    </row>
    <row r="401" spans="1:7" ht="18" customHeight="1" x14ac:dyDescent="0.25">
      <c r="A401" s="4">
        <v>31</v>
      </c>
      <c r="B401" s="4">
        <v>11300021</v>
      </c>
      <c r="C401" s="5" t="s">
        <v>349</v>
      </c>
      <c r="D401" s="6" t="s">
        <v>7</v>
      </c>
      <c r="E401" s="7">
        <v>77</v>
      </c>
      <c r="F401" s="7">
        <v>38.5</v>
      </c>
      <c r="G401" s="8">
        <f t="shared" si="10"/>
        <v>38.5</v>
      </c>
    </row>
    <row r="402" spans="1:7" ht="18" customHeight="1" x14ac:dyDescent="0.25">
      <c r="A402" s="4">
        <v>32</v>
      </c>
      <c r="B402" s="4">
        <v>11301000</v>
      </c>
      <c r="C402" s="5" t="s">
        <v>350</v>
      </c>
      <c r="D402" s="6" t="s">
        <v>7</v>
      </c>
      <c r="E402" s="7">
        <v>550</v>
      </c>
      <c r="F402" s="7">
        <v>275</v>
      </c>
      <c r="G402" s="8">
        <f t="shared" si="10"/>
        <v>275</v>
      </c>
    </row>
    <row r="403" spans="1:7" ht="18" customHeight="1" x14ac:dyDescent="0.25">
      <c r="A403" s="4">
        <v>33</v>
      </c>
      <c r="B403" s="4">
        <v>11301009</v>
      </c>
      <c r="C403" s="5" t="s">
        <v>351</v>
      </c>
      <c r="D403" s="6" t="s">
        <v>320</v>
      </c>
      <c r="E403" s="7">
        <v>302</v>
      </c>
      <c r="F403" s="7">
        <v>151</v>
      </c>
      <c r="G403" s="8">
        <f t="shared" si="10"/>
        <v>151</v>
      </c>
    </row>
    <row r="404" spans="1:7" ht="30.75" customHeight="1" x14ac:dyDescent="0.25">
      <c r="A404" s="4">
        <v>34</v>
      </c>
      <c r="B404" s="4">
        <v>1130313</v>
      </c>
      <c r="C404" s="5" t="s">
        <v>352</v>
      </c>
      <c r="D404" s="6" t="s">
        <v>7</v>
      </c>
      <c r="E404" s="7">
        <v>510</v>
      </c>
      <c r="F404" s="7">
        <v>255</v>
      </c>
      <c r="G404" s="8">
        <f t="shared" si="10"/>
        <v>255</v>
      </c>
    </row>
    <row r="405" spans="1:7" ht="18" customHeight="1" x14ac:dyDescent="0.25">
      <c r="A405" s="4">
        <v>35</v>
      </c>
      <c r="B405" s="4">
        <v>11311001</v>
      </c>
      <c r="C405" s="5" t="s">
        <v>353</v>
      </c>
      <c r="D405" s="6" t="s">
        <v>7</v>
      </c>
      <c r="E405" s="7">
        <v>81</v>
      </c>
      <c r="F405" s="7">
        <v>40.5</v>
      </c>
      <c r="G405" s="8">
        <f t="shared" si="10"/>
        <v>40.5</v>
      </c>
    </row>
    <row r="406" spans="1:7" ht="18" customHeight="1" x14ac:dyDescent="0.25">
      <c r="A406" s="4">
        <v>36</v>
      </c>
      <c r="B406" s="4">
        <v>11311019</v>
      </c>
      <c r="C406" s="5" t="s">
        <v>354</v>
      </c>
      <c r="D406" s="6" t="s">
        <v>235</v>
      </c>
      <c r="E406" s="7">
        <v>630</v>
      </c>
      <c r="F406" s="7">
        <v>315</v>
      </c>
      <c r="G406" s="8">
        <f t="shared" si="10"/>
        <v>315</v>
      </c>
    </row>
    <row r="407" spans="1:7" ht="18" customHeight="1" x14ac:dyDescent="0.25">
      <c r="A407" s="4">
        <v>37</v>
      </c>
      <c r="B407" s="4">
        <v>11311020</v>
      </c>
      <c r="C407" s="5" t="s">
        <v>355</v>
      </c>
      <c r="D407" s="6" t="s">
        <v>169</v>
      </c>
      <c r="E407" s="7">
        <v>508</v>
      </c>
      <c r="F407" s="7">
        <v>254</v>
      </c>
      <c r="G407" s="8">
        <f t="shared" si="10"/>
        <v>254</v>
      </c>
    </row>
    <row r="408" spans="1:7" ht="18" customHeight="1" x14ac:dyDescent="0.25">
      <c r="A408" s="4">
        <v>38</v>
      </c>
      <c r="B408" s="4">
        <v>11311023</v>
      </c>
      <c r="C408" s="5" t="s">
        <v>356</v>
      </c>
      <c r="D408" s="6" t="s">
        <v>214</v>
      </c>
      <c r="E408" s="7">
        <v>420</v>
      </c>
      <c r="F408" s="7">
        <v>210</v>
      </c>
      <c r="G408" s="8">
        <f t="shared" si="10"/>
        <v>210</v>
      </c>
    </row>
    <row r="409" spans="1:7" ht="18" customHeight="1" x14ac:dyDescent="0.25">
      <c r="A409" s="4">
        <v>39</v>
      </c>
      <c r="B409" s="4">
        <v>11311024</v>
      </c>
      <c r="C409" s="5" t="s">
        <v>357</v>
      </c>
      <c r="D409" s="6" t="s">
        <v>202</v>
      </c>
      <c r="E409" s="7">
        <v>240</v>
      </c>
      <c r="F409" s="7">
        <v>120</v>
      </c>
      <c r="G409" s="8">
        <f t="shared" si="10"/>
        <v>120</v>
      </c>
    </row>
    <row r="410" spans="1:7" ht="18" customHeight="1" x14ac:dyDescent="0.25">
      <c r="A410" s="4">
        <v>40</v>
      </c>
      <c r="B410" s="4">
        <v>11311025</v>
      </c>
      <c r="C410" s="5" t="s">
        <v>358</v>
      </c>
      <c r="D410" s="6" t="s">
        <v>191</v>
      </c>
      <c r="E410" s="7">
        <v>120</v>
      </c>
      <c r="F410" s="7">
        <v>60</v>
      </c>
      <c r="G410" s="8">
        <f t="shared" si="10"/>
        <v>60</v>
      </c>
    </row>
    <row r="411" spans="1:7" ht="18" customHeight="1" x14ac:dyDescent="0.25">
      <c r="A411" s="4">
        <v>41</v>
      </c>
      <c r="B411" s="4">
        <v>11311028</v>
      </c>
      <c r="C411" s="5" t="s">
        <v>359</v>
      </c>
      <c r="D411" s="6" t="s">
        <v>186</v>
      </c>
      <c r="E411" s="7">
        <v>60</v>
      </c>
      <c r="F411" s="7">
        <v>30</v>
      </c>
      <c r="G411" s="8">
        <f t="shared" si="10"/>
        <v>30</v>
      </c>
    </row>
    <row r="412" spans="1:7" ht="18" customHeight="1" x14ac:dyDescent="0.25">
      <c r="A412" s="4">
        <v>42</v>
      </c>
      <c r="B412" s="4">
        <v>11311028</v>
      </c>
      <c r="C412" s="5" t="s">
        <v>360</v>
      </c>
      <c r="D412" s="6" t="s">
        <v>181</v>
      </c>
      <c r="E412" s="7">
        <v>1267</v>
      </c>
      <c r="F412" s="7">
        <v>886.9</v>
      </c>
      <c r="G412" s="8">
        <f t="shared" si="10"/>
        <v>380.1</v>
      </c>
    </row>
    <row r="413" spans="1:7" ht="18" customHeight="1" x14ac:dyDescent="0.25">
      <c r="A413" s="4">
        <v>43</v>
      </c>
      <c r="B413" s="4">
        <v>11311030</v>
      </c>
      <c r="C413" s="5" t="s">
        <v>361</v>
      </c>
      <c r="D413" s="6" t="s">
        <v>7</v>
      </c>
      <c r="E413" s="7">
        <v>125</v>
      </c>
      <c r="F413" s="7">
        <v>62.5</v>
      </c>
      <c r="G413" s="8">
        <f t="shared" si="10"/>
        <v>62.5</v>
      </c>
    </row>
    <row r="414" spans="1:7" ht="18" customHeight="1" x14ac:dyDescent="0.25">
      <c r="A414" s="4">
        <v>44</v>
      </c>
      <c r="B414" s="4">
        <v>11311042</v>
      </c>
      <c r="C414" s="5" t="s">
        <v>362</v>
      </c>
      <c r="D414" s="6" t="s">
        <v>201</v>
      </c>
      <c r="E414" s="7">
        <v>25</v>
      </c>
      <c r="F414" s="7">
        <v>12.5</v>
      </c>
      <c r="G414" s="8">
        <f t="shared" si="10"/>
        <v>12.5</v>
      </c>
    </row>
    <row r="415" spans="1:7" ht="18" customHeight="1" x14ac:dyDescent="0.25">
      <c r="A415" s="4">
        <v>45</v>
      </c>
      <c r="B415" s="4">
        <v>11311043</v>
      </c>
      <c r="C415" s="5" t="s">
        <v>363</v>
      </c>
      <c r="D415" s="6" t="s">
        <v>201</v>
      </c>
      <c r="E415" s="7">
        <v>150</v>
      </c>
      <c r="F415" s="7">
        <v>75</v>
      </c>
      <c r="G415" s="8">
        <f t="shared" si="10"/>
        <v>75</v>
      </c>
    </row>
    <row r="416" spans="1:7" ht="18" customHeight="1" x14ac:dyDescent="0.25">
      <c r="A416" s="4">
        <v>46</v>
      </c>
      <c r="B416" s="4">
        <v>11311045</v>
      </c>
      <c r="C416" s="5" t="s">
        <v>364</v>
      </c>
      <c r="D416" s="6" t="s">
        <v>320</v>
      </c>
      <c r="E416" s="7">
        <v>40</v>
      </c>
      <c r="F416" s="7">
        <v>20</v>
      </c>
      <c r="G416" s="8">
        <f t="shared" si="10"/>
        <v>20</v>
      </c>
    </row>
    <row r="417" spans="1:7" ht="18" customHeight="1" x14ac:dyDescent="0.25">
      <c r="A417" s="4">
        <v>47</v>
      </c>
      <c r="B417" s="4">
        <v>11311047</v>
      </c>
      <c r="C417" s="5" t="s">
        <v>365</v>
      </c>
      <c r="D417" s="6" t="s">
        <v>7</v>
      </c>
      <c r="E417" s="7">
        <v>120</v>
      </c>
      <c r="F417" s="7">
        <v>60</v>
      </c>
      <c r="G417" s="8">
        <f t="shared" si="10"/>
        <v>60</v>
      </c>
    </row>
    <row r="418" spans="1:7" ht="18" customHeight="1" x14ac:dyDescent="0.25">
      <c r="A418" s="4">
        <v>48</v>
      </c>
      <c r="B418" s="4">
        <v>11311048</v>
      </c>
      <c r="C418" s="5" t="s">
        <v>366</v>
      </c>
      <c r="D418" s="6" t="s">
        <v>186</v>
      </c>
      <c r="E418" s="7">
        <v>32</v>
      </c>
      <c r="F418" s="7">
        <v>16</v>
      </c>
      <c r="G418" s="8">
        <f t="shared" si="10"/>
        <v>16</v>
      </c>
    </row>
    <row r="419" spans="1:7" ht="18" customHeight="1" x14ac:dyDescent="0.25">
      <c r="A419" s="4">
        <v>49</v>
      </c>
      <c r="B419" s="4">
        <v>11311049</v>
      </c>
      <c r="C419" s="5" t="s">
        <v>367</v>
      </c>
      <c r="D419" s="6" t="s">
        <v>201</v>
      </c>
      <c r="E419" s="7">
        <v>100</v>
      </c>
      <c r="F419" s="7">
        <v>50</v>
      </c>
      <c r="G419" s="8">
        <f t="shared" si="10"/>
        <v>50</v>
      </c>
    </row>
    <row r="420" spans="1:7" ht="18" customHeight="1" x14ac:dyDescent="0.25">
      <c r="A420" s="4">
        <v>50</v>
      </c>
      <c r="B420" s="4">
        <v>11311053</v>
      </c>
      <c r="C420" s="5" t="s">
        <v>368</v>
      </c>
      <c r="D420" s="6" t="s">
        <v>320</v>
      </c>
      <c r="E420" s="7">
        <v>1788</v>
      </c>
      <c r="F420" s="7">
        <v>1251.5999999999999</v>
      </c>
      <c r="G420" s="8">
        <f t="shared" si="10"/>
        <v>536.40000000000009</v>
      </c>
    </row>
    <row r="421" spans="1:7" ht="18" customHeight="1" x14ac:dyDescent="0.25">
      <c r="A421" s="4">
        <v>51</v>
      </c>
      <c r="B421" s="4">
        <v>11311055</v>
      </c>
      <c r="C421" s="5" t="s">
        <v>369</v>
      </c>
      <c r="D421" s="6" t="s">
        <v>204</v>
      </c>
      <c r="E421" s="7">
        <v>280</v>
      </c>
      <c r="F421" s="7">
        <v>140</v>
      </c>
      <c r="G421" s="8">
        <f t="shared" si="10"/>
        <v>140</v>
      </c>
    </row>
    <row r="422" spans="1:7" ht="18" customHeight="1" x14ac:dyDescent="0.25">
      <c r="A422" s="4">
        <v>52</v>
      </c>
      <c r="B422" s="4">
        <v>11311056</v>
      </c>
      <c r="C422" s="5" t="s">
        <v>370</v>
      </c>
      <c r="D422" s="6" t="s">
        <v>7</v>
      </c>
      <c r="E422" s="7">
        <v>75</v>
      </c>
      <c r="F422" s="7">
        <v>37.5</v>
      </c>
      <c r="G422" s="8">
        <f t="shared" si="10"/>
        <v>37.5</v>
      </c>
    </row>
    <row r="423" spans="1:7" ht="18" customHeight="1" x14ac:dyDescent="0.25">
      <c r="A423" s="4">
        <v>53</v>
      </c>
      <c r="B423" s="4">
        <v>11311058</v>
      </c>
      <c r="C423" s="5" t="s">
        <v>371</v>
      </c>
      <c r="D423" s="6" t="s">
        <v>201</v>
      </c>
      <c r="E423" s="7">
        <v>100</v>
      </c>
      <c r="F423" s="7">
        <v>50</v>
      </c>
      <c r="G423" s="8">
        <f t="shared" si="10"/>
        <v>50</v>
      </c>
    </row>
    <row r="424" spans="1:7" ht="18" customHeight="1" x14ac:dyDescent="0.25">
      <c r="A424" s="4">
        <v>54</v>
      </c>
      <c r="B424" s="4">
        <v>11311059</v>
      </c>
      <c r="C424" s="5" t="s">
        <v>372</v>
      </c>
      <c r="D424" s="6" t="s">
        <v>7</v>
      </c>
      <c r="E424" s="7">
        <v>77</v>
      </c>
      <c r="F424" s="7">
        <v>38.5</v>
      </c>
      <c r="G424" s="8">
        <f t="shared" si="10"/>
        <v>38.5</v>
      </c>
    </row>
    <row r="425" spans="1:7" ht="18" customHeight="1" x14ac:dyDescent="0.25">
      <c r="A425" s="4">
        <v>55</v>
      </c>
      <c r="B425" s="4">
        <v>11311064</v>
      </c>
      <c r="C425" s="5" t="s">
        <v>373</v>
      </c>
      <c r="D425" s="6" t="s">
        <v>7</v>
      </c>
      <c r="E425" s="7">
        <v>716</v>
      </c>
      <c r="F425" s="7">
        <v>358</v>
      </c>
      <c r="G425" s="8">
        <f t="shared" si="10"/>
        <v>358</v>
      </c>
    </row>
    <row r="426" spans="1:7" ht="18" customHeight="1" x14ac:dyDescent="0.25">
      <c r="A426" s="4">
        <v>56</v>
      </c>
      <c r="B426" s="4">
        <v>11311066</v>
      </c>
      <c r="C426" s="5" t="s">
        <v>374</v>
      </c>
      <c r="D426" s="6" t="s">
        <v>186</v>
      </c>
      <c r="E426" s="7">
        <v>322</v>
      </c>
      <c r="F426" s="7">
        <v>161</v>
      </c>
      <c r="G426" s="8">
        <f t="shared" si="10"/>
        <v>161</v>
      </c>
    </row>
    <row r="427" spans="1:7" ht="18" customHeight="1" x14ac:dyDescent="0.25">
      <c r="A427" s="4">
        <v>57</v>
      </c>
      <c r="B427" s="4">
        <v>11311071</v>
      </c>
      <c r="C427" s="5" t="s">
        <v>375</v>
      </c>
      <c r="D427" s="6" t="s">
        <v>202</v>
      </c>
      <c r="E427" s="7">
        <v>48</v>
      </c>
      <c r="F427" s="7">
        <v>24</v>
      </c>
      <c r="G427" s="8">
        <f t="shared" si="10"/>
        <v>24</v>
      </c>
    </row>
    <row r="428" spans="1:7" ht="18" customHeight="1" x14ac:dyDescent="0.25">
      <c r="A428" s="4">
        <v>58</v>
      </c>
      <c r="B428" s="4">
        <v>11311073</v>
      </c>
      <c r="C428" s="5" t="s">
        <v>376</v>
      </c>
      <c r="D428" s="6" t="s">
        <v>175</v>
      </c>
      <c r="E428" s="7">
        <v>650</v>
      </c>
      <c r="F428" s="7">
        <v>325</v>
      </c>
      <c r="G428" s="8">
        <f t="shared" si="10"/>
        <v>325</v>
      </c>
    </row>
    <row r="429" spans="1:7" ht="18" customHeight="1" x14ac:dyDescent="0.25">
      <c r="A429" s="4">
        <v>59</v>
      </c>
      <c r="B429" s="4">
        <v>11311073</v>
      </c>
      <c r="C429" s="5" t="s">
        <v>377</v>
      </c>
      <c r="D429" s="6" t="s">
        <v>7</v>
      </c>
      <c r="E429" s="7">
        <v>28</v>
      </c>
      <c r="F429" s="7">
        <v>14</v>
      </c>
      <c r="G429" s="8">
        <f t="shared" si="10"/>
        <v>14</v>
      </c>
    </row>
    <row r="430" spans="1:7" ht="18" customHeight="1" x14ac:dyDescent="0.25">
      <c r="A430" s="4">
        <v>60</v>
      </c>
      <c r="B430" s="4">
        <v>11311077</v>
      </c>
      <c r="C430" s="5" t="s">
        <v>378</v>
      </c>
      <c r="D430" s="6" t="s">
        <v>7</v>
      </c>
      <c r="E430" s="7">
        <v>70</v>
      </c>
      <c r="F430" s="7">
        <v>35</v>
      </c>
      <c r="G430" s="8">
        <f t="shared" si="10"/>
        <v>35</v>
      </c>
    </row>
    <row r="431" spans="1:7" ht="18" customHeight="1" x14ac:dyDescent="0.25">
      <c r="A431" s="4">
        <v>61</v>
      </c>
      <c r="B431" s="4">
        <v>11311078</v>
      </c>
      <c r="C431" s="5" t="s">
        <v>379</v>
      </c>
      <c r="D431" s="6" t="s">
        <v>192</v>
      </c>
      <c r="E431" s="7">
        <v>468</v>
      </c>
      <c r="F431" s="7">
        <v>234</v>
      </c>
      <c r="G431" s="8">
        <f t="shared" si="10"/>
        <v>234</v>
      </c>
    </row>
    <row r="432" spans="1:7" ht="18" customHeight="1" x14ac:dyDescent="0.25">
      <c r="A432" s="4">
        <v>62</v>
      </c>
      <c r="B432" s="4">
        <v>11311081</v>
      </c>
      <c r="C432" s="5" t="s">
        <v>380</v>
      </c>
      <c r="D432" s="6" t="s">
        <v>7</v>
      </c>
      <c r="E432" s="7">
        <v>272</v>
      </c>
      <c r="F432" s="7">
        <v>136</v>
      </c>
      <c r="G432" s="8">
        <f t="shared" si="10"/>
        <v>136</v>
      </c>
    </row>
    <row r="433" spans="1:7" ht="18" customHeight="1" x14ac:dyDescent="0.25">
      <c r="A433" s="4">
        <v>63</v>
      </c>
      <c r="B433" s="4">
        <v>11311084</v>
      </c>
      <c r="C433" s="5" t="s">
        <v>381</v>
      </c>
      <c r="D433" s="6" t="s">
        <v>7</v>
      </c>
      <c r="E433" s="7">
        <v>500</v>
      </c>
      <c r="F433" s="7">
        <v>250</v>
      </c>
      <c r="G433" s="8">
        <f t="shared" si="10"/>
        <v>250</v>
      </c>
    </row>
    <row r="434" spans="1:7" ht="18" customHeight="1" x14ac:dyDescent="0.25">
      <c r="A434" s="4">
        <v>64</v>
      </c>
      <c r="B434" s="4">
        <v>11311085</v>
      </c>
      <c r="C434" s="5" t="s">
        <v>382</v>
      </c>
      <c r="D434" s="6" t="s">
        <v>7</v>
      </c>
      <c r="E434" s="7">
        <v>420</v>
      </c>
      <c r="F434" s="7">
        <v>210</v>
      </c>
      <c r="G434" s="8">
        <f t="shared" si="10"/>
        <v>210</v>
      </c>
    </row>
    <row r="435" spans="1:7" ht="18" customHeight="1" x14ac:dyDescent="0.25">
      <c r="A435" s="4">
        <v>65</v>
      </c>
      <c r="B435" s="4">
        <v>11311087</v>
      </c>
      <c r="C435" s="5" t="s">
        <v>383</v>
      </c>
      <c r="D435" s="6" t="s">
        <v>320</v>
      </c>
      <c r="E435" s="7">
        <v>60</v>
      </c>
      <c r="F435" s="7">
        <v>30</v>
      </c>
      <c r="G435" s="8">
        <f t="shared" si="10"/>
        <v>30</v>
      </c>
    </row>
    <row r="436" spans="1:7" ht="18" customHeight="1" x14ac:dyDescent="0.25">
      <c r="A436" s="4">
        <v>66</v>
      </c>
      <c r="B436" s="4">
        <v>11311097</v>
      </c>
      <c r="C436" s="5" t="s">
        <v>355</v>
      </c>
      <c r="D436" s="6" t="s">
        <v>186</v>
      </c>
      <c r="E436" s="7">
        <v>351</v>
      </c>
      <c r="F436" s="7">
        <v>175.5</v>
      </c>
      <c r="G436" s="8">
        <f t="shared" ref="G436:G499" si="11">E436-F436</f>
        <v>175.5</v>
      </c>
    </row>
    <row r="437" spans="1:7" ht="18" customHeight="1" x14ac:dyDescent="0.25">
      <c r="A437" s="4">
        <v>67</v>
      </c>
      <c r="B437" s="4">
        <v>11311106</v>
      </c>
      <c r="C437" s="5" t="s">
        <v>384</v>
      </c>
      <c r="D437" s="6" t="s">
        <v>181</v>
      </c>
      <c r="E437" s="7">
        <v>7519</v>
      </c>
      <c r="F437" s="7">
        <v>5263.3</v>
      </c>
      <c r="G437" s="8">
        <f t="shared" si="11"/>
        <v>2255.6999999999998</v>
      </c>
    </row>
    <row r="438" spans="1:7" ht="18" customHeight="1" x14ac:dyDescent="0.25">
      <c r="A438" s="4">
        <v>68</v>
      </c>
      <c r="B438" s="4">
        <v>11311122</v>
      </c>
      <c r="C438" s="5" t="s">
        <v>385</v>
      </c>
      <c r="D438" s="6" t="s">
        <v>219</v>
      </c>
      <c r="E438" s="7">
        <v>210</v>
      </c>
      <c r="F438" s="7">
        <v>105</v>
      </c>
      <c r="G438" s="8">
        <f t="shared" si="11"/>
        <v>105</v>
      </c>
    </row>
    <row r="439" spans="1:7" ht="18" customHeight="1" x14ac:dyDescent="0.25">
      <c r="A439" s="4">
        <v>69</v>
      </c>
      <c r="B439" s="4">
        <v>11311124</v>
      </c>
      <c r="C439" s="5" t="s">
        <v>386</v>
      </c>
      <c r="D439" s="6" t="s">
        <v>7</v>
      </c>
      <c r="E439" s="7">
        <v>149</v>
      </c>
      <c r="F439" s="7">
        <v>74.5</v>
      </c>
      <c r="G439" s="8">
        <f t="shared" si="11"/>
        <v>74.5</v>
      </c>
    </row>
    <row r="440" spans="1:7" ht="18" customHeight="1" x14ac:dyDescent="0.25">
      <c r="A440" s="4">
        <v>70</v>
      </c>
      <c r="B440" s="4">
        <v>11311125</v>
      </c>
      <c r="C440" s="5" t="s">
        <v>387</v>
      </c>
      <c r="D440" s="6" t="s">
        <v>7</v>
      </c>
      <c r="E440" s="7">
        <v>145</v>
      </c>
      <c r="F440" s="7">
        <v>102.5</v>
      </c>
      <c r="G440" s="8">
        <f t="shared" si="11"/>
        <v>42.5</v>
      </c>
    </row>
    <row r="441" spans="1:7" ht="18" customHeight="1" x14ac:dyDescent="0.25">
      <c r="A441" s="4">
        <v>71</v>
      </c>
      <c r="B441" s="4">
        <v>11311126</v>
      </c>
      <c r="C441" s="5" t="s">
        <v>388</v>
      </c>
      <c r="D441" s="6" t="s">
        <v>7</v>
      </c>
      <c r="E441" s="7">
        <v>150</v>
      </c>
      <c r="F441" s="7">
        <v>75</v>
      </c>
      <c r="G441" s="8">
        <f t="shared" si="11"/>
        <v>75</v>
      </c>
    </row>
    <row r="442" spans="1:7" ht="18" customHeight="1" x14ac:dyDescent="0.25">
      <c r="A442" s="4">
        <v>72</v>
      </c>
      <c r="B442" s="4">
        <v>11311127</v>
      </c>
      <c r="C442" s="5" t="s">
        <v>389</v>
      </c>
      <c r="D442" s="6" t="s">
        <v>186</v>
      </c>
      <c r="E442" s="7">
        <v>1660</v>
      </c>
      <c r="F442" s="7">
        <v>1162</v>
      </c>
      <c r="G442" s="8">
        <f t="shared" si="11"/>
        <v>498</v>
      </c>
    </row>
    <row r="443" spans="1:7" ht="18" customHeight="1" x14ac:dyDescent="0.25">
      <c r="A443" s="4">
        <v>73</v>
      </c>
      <c r="B443" s="4">
        <v>11311128</v>
      </c>
      <c r="C443" s="5" t="s">
        <v>390</v>
      </c>
      <c r="D443" s="6" t="s">
        <v>7</v>
      </c>
      <c r="E443" s="7">
        <v>150</v>
      </c>
      <c r="F443" s="7">
        <v>75</v>
      </c>
      <c r="G443" s="8">
        <f t="shared" si="11"/>
        <v>75</v>
      </c>
    </row>
    <row r="444" spans="1:7" ht="18" customHeight="1" x14ac:dyDescent="0.25">
      <c r="A444" s="4">
        <v>74</v>
      </c>
      <c r="B444" s="4">
        <v>11311129</v>
      </c>
      <c r="C444" s="5" t="s">
        <v>391</v>
      </c>
      <c r="D444" s="6" t="s">
        <v>320</v>
      </c>
      <c r="E444" s="7">
        <v>660</v>
      </c>
      <c r="F444" s="7">
        <v>330</v>
      </c>
      <c r="G444" s="8">
        <f t="shared" si="11"/>
        <v>330</v>
      </c>
    </row>
    <row r="445" spans="1:7" ht="18" customHeight="1" x14ac:dyDescent="0.25">
      <c r="A445" s="4">
        <v>75</v>
      </c>
      <c r="B445" s="4">
        <v>11311130</v>
      </c>
      <c r="C445" s="5" t="s">
        <v>392</v>
      </c>
      <c r="D445" s="6" t="s">
        <v>7</v>
      </c>
      <c r="E445" s="7">
        <v>467</v>
      </c>
      <c r="F445" s="7">
        <v>233.5</v>
      </c>
      <c r="G445" s="8">
        <f t="shared" si="11"/>
        <v>233.5</v>
      </c>
    </row>
    <row r="446" spans="1:7" ht="18" customHeight="1" x14ac:dyDescent="0.25">
      <c r="A446" s="4">
        <v>76</v>
      </c>
      <c r="B446" s="4">
        <v>11311201</v>
      </c>
      <c r="C446" s="5" t="s">
        <v>393</v>
      </c>
      <c r="D446" s="6" t="s">
        <v>7</v>
      </c>
      <c r="E446" s="7">
        <v>200</v>
      </c>
      <c r="F446" s="7">
        <v>100</v>
      </c>
      <c r="G446" s="8">
        <f t="shared" si="11"/>
        <v>100</v>
      </c>
    </row>
    <row r="447" spans="1:7" ht="18" customHeight="1" x14ac:dyDescent="0.25">
      <c r="A447" s="4">
        <v>77</v>
      </c>
      <c r="B447" s="4">
        <v>11311203</v>
      </c>
      <c r="C447" s="5" t="s">
        <v>394</v>
      </c>
      <c r="D447" s="6" t="s">
        <v>7</v>
      </c>
      <c r="E447" s="7">
        <v>351</v>
      </c>
      <c r="F447" s="7">
        <v>175.5</v>
      </c>
      <c r="G447" s="8">
        <f t="shared" si="11"/>
        <v>175.5</v>
      </c>
    </row>
    <row r="448" spans="1:7" ht="18" customHeight="1" x14ac:dyDescent="0.25">
      <c r="A448" s="4">
        <v>78</v>
      </c>
      <c r="B448" s="4">
        <v>11311205</v>
      </c>
      <c r="C448" s="5" t="s">
        <v>395</v>
      </c>
      <c r="D448" s="6" t="s">
        <v>7</v>
      </c>
      <c r="E448" s="7">
        <v>100</v>
      </c>
      <c r="F448" s="7">
        <v>50</v>
      </c>
      <c r="G448" s="8">
        <f t="shared" si="11"/>
        <v>50</v>
      </c>
    </row>
    <row r="449" spans="1:7" ht="18" customHeight="1" x14ac:dyDescent="0.25">
      <c r="A449" s="4">
        <v>79</v>
      </c>
      <c r="B449" s="4">
        <v>11311206</v>
      </c>
      <c r="C449" s="5" t="s">
        <v>396</v>
      </c>
      <c r="D449" s="6" t="s">
        <v>7</v>
      </c>
      <c r="E449" s="7">
        <v>300</v>
      </c>
      <c r="F449" s="7">
        <v>150</v>
      </c>
      <c r="G449" s="8">
        <f t="shared" si="11"/>
        <v>150</v>
      </c>
    </row>
    <row r="450" spans="1:7" ht="18" customHeight="1" x14ac:dyDescent="0.25">
      <c r="A450" s="4">
        <v>80</v>
      </c>
      <c r="B450" s="4">
        <v>11311207</v>
      </c>
      <c r="C450" s="5" t="s">
        <v>396</v>
      </c>
      <c r="D450" s="6" t="s">
        <v>7</v>
      </c>
      <c r="E450" s="7">
        <v>500</v>
      </c>
      <c r="F450" s="7">
        <v>250</v>
      </c>
      <c r="G450" s="8">
        <f t="shared" si="11"/>
        <v>250</v>
      </c>
    </row>
    <row r="451" spans="1:7" ht="18" customHeight="1" x14ac:dyDescent="0.25">
      <c r="A451" s="4">
        <v>81</v>
      </c>
      <c r="B451" s="4">
        <v>11311208</v>
      </c>
      <c r="C451" s="5" t="s">
        <v>396</v>
      </c>
      <c r="D451" s="6" t="s">
        <v>7</v>
      </c>
      <c r="E451" s="7">
        <v>500</v>
      </c>
      <c r="F451" s="7">
        <v>250</v>
      </c>
      <c r="G451" s="8">
        <f t="shared" si="11"/>
        <v>250</v>
      </c>
    </row>
    <row r="452" spans="1:7" ht="18" customHeight="1" x14ac:dyDescent="0.25">
      <c r="A452" s="4">
        <v>82</v>
      </c>
      <c r="B452" s="4">
        <v>11311209</v>
      </c>
      <c r="C452" s="5" t="s">
        <v>397</v>
      </c>
      <c r="D452" s="6" t="s">
        <v>7</v>
      </c>
      <c r="E452" s="7">
        <v>551</v>
      </c>
      <c r="F452" s="7">
        <v>275.5</v>
      </c>
      <c r="G452" s="8">
        <f t="shared" si="11"/>
        <v>275.5</v>
      </c>
    </row>
    <row r="453" spans="1:7" ht="18" customHeight="1" x14ac:dyDescent="0.25">
      <c r="A453" s="4">
        <v>83</v>
      </c>
      <c r="B453" s="4">
        <v>11311211</v>
      </c>
      <c r="C453" s="5" t="s">
        <v>398</v>
      </c>
      <c r="D453" s="6" t="s">
        <v>320</v>
      </c>
      <c r="E453" s="7">
        <v>1800</v>
      </c>
      <c r="F453" s="7">
        <v>900</v>
      </c>
      <c r="G453" s="8">
        <f t="shared" si="11"/>
        <v>900</v>
      </c>
    </row>
    <row r="454" spans="1:7" ht="18" customHeight="1" x14ac:dyDescent="0.25">
      <c r="A454" s="4">
        <v>84</v>
      </c>
      <c r="B454" s="4">
        <v>11311212</v>
      </c>
      <c r="C454" s="5" t="s">
        <v>399</v>
      </c>
      <c r="D454" s="6" t="s">
        <v>7</v>
      </c>
      <c r="E454" s="7">
        <v>200</v>
      </c>
      <c r="F454" s="7">
        <v>100</v>
      </c>
      <c r="G454" s="8">
        <f t="shared" si="11"/>
        <v>100</v>
      </c>
    </row>
    <row r="455" spans="1:7" ht="18" customHeight="1" x14ac:dyDescent="0.25">
      <c r="A455" s="4">
        <v>85</v>
      </c>
      <c r="B455" s="4">
        <v>11311216</v>
      </c>
      <c r="C455" s="5" t="s">
        <v>400</v>
      </c>
      <c r="D455" s="6" t="s">
        <v>7</v>
      </c>
      <c r="E455" s="7">
        <v>400</v>
      </c>
      <c r="F455" s="7">
        <v>200</v>
      </c>
      <c r="G455" s="8">
        <f t="shared" si="11"/>
        <v>200</v>
      </c>
    </row>
    <row r="456" spans="1:7" ht="18" customHeight="1" x14ac:dyDescent="0.25">
      <c r="A456" s="4">
        <v>86</v>
      </c>
      <c r="B456" s="4">
        <v>11311218</v>
      </c>
      <c r="C456" s="5" t="s">
        <v>401</v>
      </c>
      <c r="D456" s="6" t="s">
        <v>206</v>
      </c>
      <c r="E456" s="7">
        <v>700</v>
      </c>
      <c r="F456" s="7">
        <v>350</v>
      </c>
      <c r="G456" s="8">
        <f t="shared" si="11"/>
        <v>350</v>
      </c>
    </row>
    <row r="457" spans="1:7" ht="18" customHeight="1" x14ac:dyDescent="0.25">
      <c r="A457" s="4">
        <v>87</v>
      </c>
      <c r="B457" s="4">
        <v>11311220</v>
      </c>
      <c r="C457" s="5" t="s">
        <v>156</v>
      </c>
      <c r="D457" s="6" t="s">
        <v>186</v>
      </c>
      <c r="E457" s="7">
        <v>420</v>
      </c>
      <c r="F457" s="7">
        <v>210</v>
      </c>
      <c r="G457" s="8">
        <f t="shared" si="11"/>
        <v>210</v>
      </c>
    </row>
    <row r="458" spans="1:7" ht="18" customHeight="1" x14ac:dyDescent="0.25">
      <c r="A458" s="4">
        <v>88</v>
      </c>
      <c r="B458" s="4">
        <v>11311221</v>
      </c>
      <c r="C458" s="5" t="s">
        <v>402</v>
      </c>
      <c r="D458" s="6" t="s">
        <v>7</v>
      </c>
      <c r="E458" s="7">
        <v>70</v>
      </c>
      <c r="F458" s="7">
        <v>35</v>
      </c>
      <c r="G458" s="8">
        <f t="shared" si="11"/>
        <v>35</v>
      </c>
    </row>
    <row r="459" spans="1:7" ht="18" customHeight="1" x14ac:dyDescent="0.25">
      <c r="A459" s="4">
        <v>89</v>
      </c>
      <c r="B459" s="4">
        <v>11311222</v>
      </c>
      <c r="C459" s="5" t="s">
        <v>403</v>
      </c>
      <c r="D459" s="6" t="s">
        <v>7</v>
      </c>
      <c r="E459" s="7">
        <v>421</v>
      </c>
      <c r="F459" s="7">
        <v>210.5</v>
      </c>
      <c r="G459" s="8">
        <f t="shared" si="11"/>
        <v>210.5</v>
      </c>
    </row>
    <row r="460" spans="1:7" ht="18" customHeight="1" x14ac:dyDescent="0.25">
      <c r="A460" s="4">
        <v>90</v>
      </c>
      <c r="B460" s="4">
        <v>11311224</v>
      </c>
      <c r="C460" s="5" t="s">
        <v>404</v>
      </c>
      <c r="D460" s="6" t="s">
        <v>320</v>
      </c>
      <c r="E460" s="7">
        <v>376</v>
      </c>
      <c r="F460" s="7">
        <v>196</v>
      </c>
      <c r="G460" s="8">
        <f t="shared" si="11"/>
        <v>180</v>
      </c>
    </row>
    <row r="461" spans="1:7" ht="18" customHeight="1" x14ac:dyDescent="0.25">
      <c r="A461" s="4">
        <v>91</v>
      </c>
      <c r="B461" s="4">
        <v>11311225</v>
      </c>
      <c r="C461" s="5" t="s">
        <v>154</v>
      </c>
      <c r="D461" s="6" t="s">
        <v>187</v>
      </c>
      <c r="E461" s="7">
        <v>2984</v>
      </c>
      <c r="F461" s="7">
        <v>2088.8000000000002</v>
      </c>
      <c r="G461" s="8">
        <f t="shared" si="11"/>
        <v>895.19999999999982</v>
      </c>
    </row>
    <row r="462" spans="1:7" ht="18" customHeight="1" x14ac:dyDescent="0.25">
      <c r="A462" s="4">
        <v>92</v>
      </c>
      <c r="B462" s="4">
        <v>11311226</v>
      </c>
      <c r="C462" s="5" t="s">
        <v>157</v>
      </c>
      <c r="D462" s="6" t="s">
        <v>320</v>
      </c>
      <c r="E462" s="7">
        <v>1606</v>
      </c>
      <c r="F462" s="7">
        <v>803</v>
      </c>
      <c r="G462" s="8">
        <f t="shared" si="11"/>
        <v>803</v>
      </c>
    </row>
    <row r="463" spans="1:7" ht="18" customHeight="1" x14ac:dyDescent="0.25">
      <c r="A463" s="4">
        <v>93</v>
      </c>
      <c r="B463" s="4">
        <v>11311227</v>
      </c>
      <c r="C463" s="5" t="s">
        <v>405</v>
      </c>
      <c r="D463" s="6" t="s">
        <v>7</v>
      </c>
      <c r="E463" s="7">
        <v>200</v>
      </c>
      <c r="F463" s="7">
        <v>100</v>
      </c>
      <c r="G463" s="8">
        <f t="shared" si="11"/>
        <v>100</v>
      </c>
    </row>
    <row r="464" spans="1:7" ht="18" customHeight="1" x14ac:dyDescent="0.25">
      <c r="A464" s="4">
        <v>94</v>
      </c>
      <c r="B464" s="4">
        <v>11311229</v>
      </c>
      <c r="C464" s="5" t="s">
        <v>153</v>
      </c>
      <c r="D464" s="6" t="s">
        <v>7</v>
      </c>
      <c r="E464" s="7">
        <v>830</v>
      </c>
      <c r="F464" s="7">
        <v>415</v>
      </c>
      <c r="G464" s="8">
        <f t="shared" si="11"/>
        <v>415</v>
      </c>
    </row>
    <row r="465" spans="1:7" ht="18" customHeight="1" x14ac:dyDescent="0.25">
      <c r="A465" s="4">
        <v>95</v>
      </c>
      <c r="B465" s="4">
        <v>11311230</v>
      </c>
      <c r="C465" s="5" t="s">
        <v>406</v>
      </c>
      <c r="D465" s="6" t="s">
        <v>7</v>
      </c>
      <c r="E465" s="7">
        <v>384</v>
      </c>
      <c r="F465" s="7">
        <v>192</v>
      </c>
      <c r="G465" s="8">
        <f t="shared" si="11"/>
        <v>192</v>
      </c>
    </row>
    <row r="466" spans="1:7" ht="18" customHeight="1" x14ac:dyDescent="0.25">
      <c r="A466" s="4">
        <v>96</v>
      </c>
      <c r="B466" s="4">
        <v>11311231</v>
      </c>
      <c r="C466" s="5" t="s">
        <v>407</v>
      </c>
      <c r="D466" s="6" t="s">
        <v>186</v>
      </c>
      <c r="E466" s="7">
        <v>1203</v>
      </c>
      <c r="F466" s="7">
        <v>601.5</v>
      </c>
      <c r="G466" s="8">
        <f t="shared" si="11"/>
        <v>601.5</v>
      </c>
    </row>
    <row r="467" spans="1:7" ht="18" customHeight="1" x14ac:dyDescent="0.25">
      <c r="A467" s="4">
        <v>97</v>
      </c>
      <c r="B467" s="4">
        <v>11311232</v>
      </c>
      <c r="C467" s="5" t="s">
        <v>408</v>
      </c>
      <c r="D467" s="6" t="s">
        <v>7</v>
      </c>
      <c r="E467" s="7">
        <v>507</v>
      </c>
      <c r="F467" s="7">
        <v>253.5</v>
      </c>
      <c r="G467" s="8">
        <f t="shared" si="11"/>
        <v>253.5</v>
      </c>
    </row>
    <row r="468" spans="1:7" ht="18" customHeight="1" x14ac:dyDescent="0.25">
      <c r="A468" s="4">
        <v>98</v>
      </c>
      <c r="B468" s="4">
        <v>11311233</v>
      </c>
      <c r="C468" s="5" t="s">
        <v>409</v>
      </c>
      <c r="D468" s="6" t="s">
        <v>320</v>
      </c>
      <c r="E468" s="7">
        <v>400</v>
      </c>
      <c r="F468" s="7">
        <v>200</v>
      </c>
      <c r="G468" s="8">
        <f t="shared" si="11"/>
        <v>200</v>
      </c>
    </row>
    <row r="469" spans="1:7" ht="18" customHeight="1" x14ac:dyDescent="0.25">
      <c r="A469" s="4">
        <v>99</v>
      </c>
      <c r="B469" s="4">
        <v>11311234</v>
      </c>
      <c r="C469" s="5" t="s">
        <v>410</v>
      </c>
      <c r="D469" s="6" t="s">
        <v>320</v>
      </c>
      <c r="E469" s="7">
        <v>496</v>
      </c>
      <c r="F469" s="7">
        <v>248</v>
      </c>
      <c r="G469" s="8">
        <f t="shared" si="11"/>
        <v>248</v>
      </c>
    </row>
    <row r="470" spans="1:7" ht="18" customHeight="1" x14ac:dyDescent="0.25">
      <c r="A470" s="4">
        <v>100</v>
      </c>
      <c r="B470" s="4">
        <v>11311235</v>
      </c>
      <c r="C470" s="5" t="s">
        <v>411</v>
      </c>
      <c r="D470" s="6" t="s">
        <v>7</v>
      </c>
      <c r="E470" s="7">
        <v>446</v>
      </c>
      <c r="F470" s="7">
        <v>223</v>
      </c>
      <c r="G470" s="8">
        <f t="shared" si="11"/>
        <v>223</v>
      </c>
    </row>
    <row r="471" spans="1:7" ht="18" customHeight="1" x14ac:dyDescent="0.25">
      <c r="A471" s="4">
        <v>101</v>
      </c>
      <c r="B471" s="4">
        <v>11311236</v>
      </c>
      <c r="C471" s="5" t="s">
        <v>163</v>
      </c>
      <c r="D471" s="6" t="s">
        <v>186</v>
      </c>
      <c r="E471" s="7">
        <v>2076</v>
      </c>
      <c r="F471" s="7">
        <v>1038</v>
      </c>
      <c r="G471" s="8">
        <f t="shared" si="11"/>
        <v>1038</v>
      </c>
    </row>
    <row r="472" spans="1:7" ht="18" customHeight="1" x14ac:dyDescent="0.25">
      <c r="A472" s="4">
        <v>102</v>
      </c>
      <c r="B472" s="4">
        <v>11311237</v>
      </c>
      <c r="C472" s="5" t="s">
        <v>412</v>
      </c>
      <c r="D472" s="6" t="s">
        <v>7</v>
      </c>
      <c r="E472" s="7">
        <v>768</v>
      </c>
      <c r="F472" s="7">
        <v>384</v>
      </c>
      <c r="G472" s="8">
        <f t="shared" si="11"/>
        <v>384</v>
      </c>
    </row>
    <row r="473" spans="1:7" ht="18" customHeight="1" x14ac:dyDescent="0.25">
      <c r="A473" s="4">
        <v>103</v>
      </c>
      <c r="B473" s="4">
        <v>11311238</v>
      </c>
      <c r="C473" s="5" t="s">
        <v>413</v>
      </c>
      <c r="D473" s="6" t="s">
        <v>7</v>
      </c>
      <c r="E473" s="7">
        <v>545</v>
      </c>
      <c r="F473" s="7">
        <v>272.5</v>
      </c>
      <c r="G473" s="8">
        <f t="shared" si="11"/>
        <v>272.5</v>
      </c>
    </row>
    <row r="474" spans="1:7" ht="18" customHeight="1" x14ac:dyDescent="0.25">
      <c r="A474" s="4">
        <v>104</v>
      </c>
      <c r="B474" s="4">
        <v>11312002</v>
      </c>
      <c r="C474" s="5" t="s">
        <v>414</v>
      </c>
      <c r="D474" s="6" t="s">
        <v>185</v>
      </c>
      <c r="E474" s="7">
        <v>978</v>
      </c>
      <c r="F474" s="7">
        <v>489</v>
      </c>
      <c r="G474" s="8">
        <f t="shared" si="11"/>
        <v>489</v>
      </c>
    </row>
    <row r="475" spans="1:7" ht="18" customHeight="1" x14ac:dyDescent="0.25">
      <c r="A475" s="4">
        <v>105</v>
      </c>
      <c r="B475" s="4">
        <v>11312006</v>
      </c>
      <c r="C475" s="5" t="s">
        <v>415</v>
      </c>
      <c r="D475" s="6" t="s">
        <v>7</v>
      </c>
      <c r="E475" s="7">
        <v>500</v>
      </c>
      <c r="F475" s="7">
        <v>250</v>
      </c>
      <c r="G475" s="8">
        <f t="shared" si="11"/>
        <v>250</v>
      </c>
    </row>
    <row r="476" spans="1:7" ht="18" customHeight="1" x14ac:dyDescent="0.25">
      <c r="A476" s="4">
        <v>106</v>
      </c>
      <c r="B476" s="4">
        <v>11312007</v>
      </c>
      <c r="C476" s="5" t="s">
        <v>416</v>
      </c>
      <c r="D476" s="6" t="s">
        <v>7</v>
      </c>
      <c r="E476" s="7">
        <v>567</v>
      </c>
      <c r="F476" s="7">
        <v>283.5</v>
      </c>
      <c r="G476" s="8">
        <f t="shared" si="11"/>
        <v>283.5</v>
      </c>
    </row>
    <row r="477" spans="1:7" ht="18" customHeight="1" x14ac:dyDescent="0.25">
      <c r="A477" s="4">
        <v>107</v>
      </c>
      <c r="B477" s="4">
        <v>11312008</v>
      </c>
      <c r="C477" s="5" t="s">
        <v>417</v>
      </c>
      <c r="D477" s="6" t="s">
        <v>7</v>
      </c>
      <c r="E477" s="7">
        <v>326</v>
      </c>
      <c r="F477" s="7">
        <v>163</v>
      </c>
      <c r="G477" s="8">
        <f t="shared" si="11"/>
        <v>163</v>
      </c>
    </row>
    <row r="478" spans="1:7" ht="18" customHeight="1" x14ac:dyDescent="0.25">
      <c r="A478" s="4">
        <v>108</v>
      </c>
      <c r="B478" s="4">
        <v>11312008</v>
      </c>
      <c r="C478" s="5" t="s">
        <v>418</v>
      </c>
      <c r="D478" s="6" t="s">
        <v>320</v>
      </c>
      <c r="E478" s="7">
        <v>432</v>
      </c>
      <c r="F478" s="7">
        <v>216</v>
      </c>
      <c r="G478" s="8">
        <f t="shared" si="11"/>
        <v>216</v>
      </c>
    </row>
    <row r="479" spans="1:7" ht="18" customHeight="1" x14ac:dyDescent="0.25">
      <c r="A479" s="4">
        <v>109</v>
      </c>
      <c r="B479" s="4">
        <v>11312011</v>
      </c>
      <c r="C479" s="5" t="s">
        <v>355</v>
      </c>
      <c r="D479" s="6" t="s">
        <v>7</v>
      </c>
      <c r="E479" s="7">
        <v>492</v>
      </c>
      <c r="F479" s="7">
        <v>246</v>
      </c>
      <c r="G479" s="8">
        <f t="shared" si="11"/>
        <v>246</v>
      </c>
    </row>
    <row r="480" spans="1:7" ht="18" customHeight="1" x14ac:dyDescent="0.25">
      <c r="A480" s="4">
        <v>110</v>
      </c>
      <c r="B480" s="4">
        <v>11312014</v>
      </c>
      <c r="C480" s="5" t="s">
        <v>419</v>
      </c>
      <c r="D480" s="6" t="s">
        <v>7</v>
      </c>
      <c r="E480" s="7">
        <v>123</v>
      </c>
      <c r="F480" s="7">
        <v>61.5</v>
      </c>
      <c r="G480" s="8">
        <f t="shared" si="11"/>
        <v>61.5</v>
      </c>
    </row>
    <row r="481" spans="1:7" ht="18" customHeight="1" x14ac:dyDescent="0.25">
      <c r="A481" s="4">
        <v>111</v>
      </c>
      <c r="B481" s="4">
        <v>11312020</v>
      </c>
      <c r="C481" s="5" t="s">
        <v>420</v>
      </c>
      <c r="D481" s="6" t="s">
        <v>223</v>
      </c>
      <c r="E481" s="7">
        <v>1260</v>
      </c>
      <c r="F481" s="7">
        <v>630</v>
      </c>
      <c r="G481" s="8">
        <f t="shared" si="11"/>
        <v>630</v>
      </c>
    </row>
    <row r="482" spans="1:7" ht="18" customHeight="1" x14ac:dyDescent="0.25">
      <c r="A482" s="4">
        <v>112</v>
      </c>
      <c r="B482" s="4">
        <v>11312020</v>
      </c>
      <c r="C482" s="5" t="s">
        <v>421</v>
      </c>
      <c r="D482" s="6" t="s">
        <v>187</v>
      </c>
      <c r="E482" s="7">
        <v>531.6</v>
      </c>
      <c r="F482" s="7">
        <v>265.8</v>
      </c>
      <c r="G482" s="8">
        <f t="shared" si="11"/>
        <v>265.8</v>
      </c>
    </row>
    <row r="483" spans="1:7" ht="18" customHeight="1" x14ac:dyDescent="0.25">
      <c r="A483" s="4">
        <v>113</v>
      </c>
      <c r="B483" s="4">
        <v>11312021</v>
      </c>
      <c r="C483" s="5" t="s">
        <v>422</v>
      </c>
      <c r="D483" s="6" t="s">
        <v>7</v>
      </c>
      <c r="E483" s="7">
        <v>90</v>
      </c>
      <c r="F483" s="7">
        <v>45</v>
      </c>
      <c r="G483" s="8">
        <f t="shared" si="11"/>
        <v>45</v>
      </c>
    </row>
    <row r="484" spans="1:7" ht="18" customHeight="1" x14ac:dyDescent="0.25">
      <c r="A484" s="4">
        <v>114</v>
      </c>
      <c r="B484" s="4">
        <v>11312021</v>
      </c>
      <c r="C484" s="5" t="s">
        <v>423</v>
      </c>
      <c r="D484" s="6" t="s">
        <v>424</v>
      </c>
      <c r="E484" s="7">
        <v>1533</v>
      </c>
      <c r="F484" s="7">
        <v>766.5</v>
      </c>
      <c r="G484" s="8">
        <f t="shared" si="11"/>
        <v>766.5</v>
      </c>
    </row>
    <row r="485" spans="1:7" ht="18" customHeight="1" x14ac:dyDescent="0.25">
      <c r="A485" s="4">
        <v>115</v>
      </c>
      <c r="B485" s="4">
        <v>11312022</v>
      </c>
      <c r="C485" s="5" t="s">
        <v>425</v>
      </c>
      <c r="D485" s="6" t="s">
        <v>7</v>
      </c>
      <c r="E485" s="7">
        <v>108</v>
      </c>
      <c r="F485" s="7">
        <v>54</v>
      </c>
      <c r="G485" s="8">
        <f t="shared" si="11"/>
        <v>54</v>
      </c>
    </row>
    <row r="486" spans="1:7" ht="18" customHeight="1" x14ac:dyDescent="0.25">
      <c r="A486" s="4">
        <v>116</v>
      </c>
      <c r="B486" s="4">
        <v>11312023</v>
      </c>
      <c r="C486" s="5" t="s">
        <v>426</v>
      </c>
      <c r="D486" s="6" t="s">
        <v>7</v>
      </c>
      <c r="E486" s="7">
        <v>333.48</v>
      </c>
      <c r="F486" s="7">
        <v>166.74</v>
      </c>
      <c r="G486" s="8">
        <f t="shared" si="11"/>
        <v>166.74</v>
      </c>
    </row>
    <row r="487" spans="1:7" ht="18" customHeight="1" x14ac:dyDescent="0.25">
      <c r="A487" s="4">
        <v>117</v>
      </c>
      <c r="B487" s="4">
        <v>11312027</v>
      </c>
      <c r="C487" s="5" t="s">
        <v>427</v>
      </c>
      <c r="D487" s="6" t="s">
        <v>320</v>
      </c>
      <c r="E487" s="7">
        <v>101</v>
      </c>
      <c r="F487" s="7">
        <v>50.5</v>
      </c>
      <c r="G487" s="8">
        <f t="shared" si="11"/>
        <v>50.5</v>
      </c>
    </row>
    <row r="488" spans="1:7" ht="18" customHeight="1" x14ac:dyDescent="0.25">
      <c r="A488" s="4">
        <v>118</v>
      </c>
      <c r="B488" s="4">
        <v>11312028</v>
      </c>
      <c r="C488" s="5" t="s">
        <v>428</v>
      </c>
      <c r="D488" s="6" t="s">
        <v>199</v>
      </c>
      <c r="E488" s="7">
        <v>1539</v>
      </c>
      <c r="F488" s="7">
        <v>769.5</v>
      </c>
      <c r="G488" s="8">
        <f t="shared" si="11"/>
        <v>769.5</v>
      </c>
    </row>
    <row r="489" spans="1:7" ht="18" customHeight="1" x14ac:dyDescent="0.25">
      <c r="A489" s="4">
        <v>119</v>
      </c>
      <c r="B489" s="4">
        <v>11312029</v>
      </c>
      <c r="C489" s="5" t="s">
        <v>429</v>
      </c>
      <c r="D489" s="6" t="s">
        <v>185</v>
      </c>
      <c r="E489" s="7">
        <v>2740</v>
      </c>
      <c r="F489" s="7">
        <v>1564.64</v>
      </c>
      <c r="G489" s="8">
        <f t="shared" si="11"/>
        <v>1175.3599999999999</v>
      </c>
    </row>
    <row r="490" spans="1:7" ht="18" customHeight="1" x14ac:dyDescent="0.25">
      <c r="A490" s="4">
        <v>120</v>
      </c>
      <c r="B490" s="4">
        <v>11312030</v>
      </c>
      <c r="C490" s="5" t="s">
        <v>409</v>
      </c>
      <c r="D490" s="6" t="s">
        <v>7</v>
      </c>
      <c r="E490" s="7">
        <v>435</v>
      </c>
      <c r="F490" s="7">
        <v>217.5</v>
      </c>
      <c r="G490" s="8">
        <f t="shared" si="11"/>
        <v>217.5</v>
      </c>
    </row>
    <row r="491" spans="1:7" ht="18" customHeight="1" x14ac:dyDescent="0.25">
      <c r="A491" s="4">
        <v>121</v>
      </c>
      <c r="B491" s="4">
        <v>11312031</v>
      </c>
      <c r="C491" s="5" t="s">
        <v>430</v>
      </c>
      <c r="D491" s="6" t="s">
        <v>320</v>
      </c>
      <c r="E491" s="7">
        <v>680</v>
      </c>
      <c r="F491" s="7">
        <v>340</v>
      </c>
      <c r="G491" s="8">
        <f t="shared" si="11"/>
        <v>340</v>
      </c>
    </row>
    <row r="492" spans="1:7" ht="18" customHeight="1" x14ac:dyDescent="0.25">
      <c r="A492" s="4">
        <v>122</v>
      </c>
      <c r="B492" s="4">
        <v>11312032</v>
      </c>
      <c r="C492" s="5" t="s">
        <v>431</v>
      </c>
      <c r="D492" s="6" t="s">
        <v>7</v>
      </c>
      <c r="E492" s="7">
        <v>355</v>
      </c>
      <c r="F492" s="7">
        <v>177.5</v>
      </c>
      <c r="G492" s="8">
        <f t="shared" si="11"/>
        <v>177.5</v>
      </c>
    </row>
    <row r="493" spans="1:7" ht="18" customHeight="1" x14ac:dyDescent="0.25">
      <c r="A493" s="4">
        <v>123</v>
      </c>
      <c r="B493" s="4">
        <v>11312032</v>
      </c>
      <c r="C493" s="5" t="s">
        <v>432</v>
      </c>
      <c r="D493" s="6" t="s">
        <v>192</v>
      </c>
      <c r="E493" s="7">
        <v>135</v>
      </c>
      <c r="F493" s="7">
        <v>67.5</v>
      </c>
      <c r="G493" s="8">
        <f t="shared" si="11"/>
        <v>67.5</v>
      </c>
    </row>
    <row r="494" spans="1:7" ht="18" customHeight="1" x14ac:dyDescent="0.25">
      <c r="A494" s="4">
        <v>124</v>
      </c>
      <c r="B494" s="4">
        <v>11312033</v>
      </c>
      <c r="C494" s="5" t="s">
        <v>433</v>
      </c>
      <c r="D494" s="6" t="s">
        <v>192</v>
      </c>
      <c r="E494" s="7">
        <v>480</v>
      </c>
      <c r="F494" s="7">
        <v>240</v>
      </c>
      <c r="G494" s="8">
        <f t="shared" si="11"/>
        <v>240</v>
      </c>
    </row>
    <row r="495" spans="1:7" ht="18" customHeight="1" x14ac:dyDescent="0.25">
      <c r="A495" s="4">
        <v>125</v>
      </c>
      <c r="B495" s="4">
        <v>11312034</v>
      </c>
      <c r="C495" s="5" t="s">
        <v>434</v>
      </c>
      <c r="D495" s="6" t="s">
        <v>7</v>
      </c>
      <c r="E495" s="7">
        <v>255</v>
      </c>
      <c r="F495" s="7">
        <v>127.5</v>
      </c>
      <c r="G495" s="8">
        <f t="shared" si="11"/>
        <v>127.5</v>
      </c>
    </row>
    <row r="496" spans="1:7" ht="18" customHeight="1" x14ac:dyDescent="0.25">
      <c r="A496" s="4">
        <v>126</v>
      </c>
      <c r="B496" s="4">
        <v>11312037</v>
      </c>
      <c r="C496" s="5" t="s">
        <v>435</v>
      </c>
      <c r="D496" s="6" t="s">
        <v>7</v>
      </c>
      <c r="E496" s="7">
        <v>66</v>
      </c>
      <c r="F496" s="7">
        <v>33</v>
      </c>
      <c r="G496" s="8">
        <f t="shared" si="11"/>
        <v>33</v>
      </c>
    </row>
    <row r="497" spans="1:7" ht="18" customHeight="1" x14ac:dyDescent="0.25">
      <c r="A497" s="4">
        <v>127</v>
      </c>
      <c r="B497" s="4">
        <v>11312039</v>
      </c>
      <c r="C497" s="5" t="s">
        <v>436</v>
      </c>
      <c r="D497" s="6" t="s">
        <v>186</v>
      </c>
      <c r="E497" s="7">
        <v>164</v>
      </c>
      <c r="F497" s="7">
        <v>82</v>
      </c>
      <c r="G497" s="8">
        <f t="shared" si="11"/>
        <v>82</v>
      </c>
    </row>
    <row r="498" spans="1:7" ht="18" customHeight="1" x14ac:dyDescent="0.25">
      <c r="A498" s="4">
        <v>128</v>
      </c>
      <c r="B498" s="4">
        <v>11312041</v>
      </c>
      <c r="C498" s="5" t="s">
        <v>437</v>
      </c>
      <c r="D498" s="6" t="s">
        <v>7</v>
      </c>
      <c r="E498" s="7">
        <v>873</v>
      </c>
      <c r="F498" s="7">
        <v>436.5</v>
      </c>
      <c r="G498" s="8">
        <f t="shared" si="11"/>
        <v>436.5</v>
      </c>
    </row>
    <row r="499" spans="1:7" ht="18" customHeight="1" x14ac:dyDescent="0.25">
      <c r="A499" s="4">
        <v>129</v>
      </c>
      <c r="B499" s="4">
        <v>11312042</v>
      </c>
      <c r="C499" s="5" t="s">
        <v>438</v>
      </c>
      <c r="D499" s="6" t="s">
        <v>7</v>
      </c>
      <c r="E499" s="7">
        <v>250</v>
      </c>
      <c r="F499" s="7">
        <v>125</v>
      </c>
      <c r="G499" s="8">
        <f t="shared" si="11"/>
        <v>125</v>
      </c>
    </row>
    <row r="500" spans="1:7" ht="18" customHeight="1" x14ac:dyDescent="0.25">
      <c r="A500" s="4">
        <v>130</v>
      </c>
      <c r="B500" s="4">
        <v>11312043</v>
      </c>
      <c r="C500" s="5" t="s">
        <v>439</v>
      </c>
      <c r="D500" s="6" t="s">
        <v>7</v>
      </c>
      <c r="E500" s="7">
        <v>300</v>
      </c>
      <c r="F500" s="7">
        <v>150</v>
      </c>
      <c r="G500" s="8">
        <f t="shared" ref="G500:G563" si="12">E500-F500</f>
        <v>150</v>
      </c>
    </row>
    <row r="501" spans="1:7" ht="18" customHeight="1" x14ac:dyDescent="0.25">
      <c r="A501" s="4">
        <v>131</v>
      </c>
      <c r="B501" s="4">
        <v>11312044</v>
      </c>
      <c r="C501" s="5" t="s">
        <v>440</v>
      </c>
      <c r="D501" s="6" t="s">
        <v>7</v>
      </c>
      <c r="E501" s="7">
        <v>407</v>
      </c>
      <c r="F501" s="7">
        <v>203.5</v>
      </c>
      <c r="G501" s="8">
        <f t="shared" si="12"/>
        <v>203.5</v>
      </c>
    </row>
    <row r="502" spans="1:7" ht="18" customHeight="1" x14ac:dyDescent="0.25">
      <c r="A502" s="4">
        <v>132</v>
      </c>
      <c r="B502" s="4">
        <v>11312045</v>
      </c>
      <c r="C502" s="5" t="s">
        <v>441</v>
      </c>
      <c r="D502" s="6" t="s">
        <v>186</v>
      </c>
      <c r="E502" s="7">
        <v>500</v>
      </c>
      <c r="F502" s="7">
        <v>250</v>
      </c>
      <c r="G502" s="8">
        <f t="shared" si="12"/>
        <v>250</v>
      </c>
    </row>
    <row r="503" spans="1:7" ht="18" customHeight="1" x14ac:dyDescent="0.25">
      <c r="A503" s="4">
        <v>133</v>
      </c>
      <c r="B503" s="4">
        <v>11312047</v>
      </c>
      <c r="C503" s="5" t="s">
        <v>442</v>
      </c>
      <c r="D503" s="6" t="s">
        <v>7</v>
      </c>
      <c r="E503" s="7">
        <v>50</v>
      </c>
      <c r="F503" s="7">
        <v>25</v>
      </c>
      <c r="G503" s="8">
        <f t="shared" si="12"/>
        <v>25</v>
      </c>
    </row>
    <row r="504" spans="1:7" ht="18" customHeight="1" x14ac:dyDescent="0.25">
      <c r="A504" s="4">
        <v>134</v>
      </c>
      <c r="B504" s="4">
        <v>11312047</v>
      </c>
      <c r="C504" s="5" t="s">
        <v>443</v>
      </c>
      <c r="D504" s="6" t="s">
        <v>7</v>
      </c>
      <c r="E504" s="7">
        <v>122</v>
      </c>
      <c r="F504" s="7">
        <v>61</v>
      </c>
      <c r="G504" s="8">
        <f t="shared" si="12"/>
        <v>61</v>
      </c>
    </row>
    <row r="505" spans="1:7" ht="18" customHeight="1" x14ac:dyDescent="0.25">
      <c r="A505" s="4">
        <v>135</v>
      </c>
      <c r="B505" s="4">
        <v>11312048</v>
      </c>
      <c r="C505" s="5" t="s">
        <v>444</v>
      </c>
      <c r="D505" s="6" t="s">
        <v>7</v>
      </c>
      <c r="E505" s="7">
        <v>290</v>
      </c>
      <c r="F505" s="7">
        <v>145</v>
      </c>
      <c r="G505" s="8">
        <f t="shared" si="12"/>
        <v>145</v>
      </c>
    </row>
    <row r="506" spans="1:7" ht="18" customHeight="1" x14ac:dyDescent="0.25">
      <c r="A506" s="4">
        <v>136</v>
      </c>
      <c r="B506" s="4">
        <v>11312049</v>
      </c>
      <c r="C506" s="5" t="s">
        <v>445</v>
      </c>
      <c r="D506" s="6" t="s">
        <v>7</v>
      </c>
      <c r="E506" s="7">
        <v>211</v>
      </c>
      <c r="F506" s="7">
        <v>105.5</v>
      </c>
      <c r="G506" s="8">
        <f t="shared" si="12"/>
        <v>105.5</v>
      </c>
    </row>
    <row r="507" spans="1:7" ht="18" customHeight="1" x14ac:dyDescent="0.25">
      <c r="A507" s="4">
        <v>137</v>
      </c>
      <c r="B507" s="4">
        <v>11312051</v>
      </c>
      <c r="C507" s="5" t="s">
        <v>446</v>
      </c>
      <c r="D507" s="6" t="s">
        <v>7</v>
      </c>
      <c r="E507" s="7">
        <v>738</v>
      </c>
      <c r="F507" s="7">
        <v>369</v>
      </c>
      <c r="G507" s="8">
        <f t="shared" si="12"/>
        <v>369</v>
      </c>
    </row>
    <row r="508" spans="1:7" ht="18" customHeight="1" x14ac:dyDescent="0.25">
      <c r="A508" s="4">
        <v>138</v>
      </c>
      <c r="B508" s="4">
        <v>11312051</v>
      </c>
      <c r="C508" s="5" t="s">
        <v>447</v>
      </c>
      <c r="D508" s="6" t="s">
        <v>7</v>
      </c>
      <c r="E508" s="7">
        <v>40</v>
      </c>
      <c r="F508" s="7">
        <v>20</v>
      </c>
      <c r="G508" s="8">
        <f t="shared" si="12"/>
        <v>20</v>
      </c>
    </row>
    <row r="509" spans="1:7" ht="18" customHeight="1" x14ac:dyDescent="0.25">
      <c r="A509" s="4">
        <v>139</v>
      </c>
      <c r="B509" s="4">
        <v>11312052</v>
      </c>
      <c r="C509" s="5" t="s">
        <v>448</v>
      </c>
      <c r="D509" s="6" t="s">
        <v>320</v>
      </c>
      <c r="E509" s="7">
        <v>198</v>
      </c>
      <c r="F509" s="7">
        <v>99</v>
      </c>
      <c r="G509" s="8">
        <f t="shared" si="12"/>
        <v>99</v>
      </c>
    </row>
    <row r="510" spans="1:7" ht="18" customHeight="1" x14ac:dyDescent="0.25">
      <c r="A510" s="4">
        <v>140</v>
      </c>
      <c r="B510" s="4">
        <v>11312052</v>
      </c>
      <c r="C510" s="5" t="s">
        <v>449</v>
      </c>
      <c r="D510" s="6" t="s">
        <v>186</v>
      </c>
      <c r="E510" s="7">
        <v>151</v>
      </c>
      <c r="F510" s="7">
        <v>75.5</v>
      </c>
      <c r="G510" s="8">
        <f t="shared" si="12"/>
        <v>75.5</v>
      </c>
    </row>
    <row r="511" spans="1:7" ht="18" customHeight="1" x14ac:dyDescent="0.25">
      <c r="A511" s="4">
        <v>141</v>
      </c>
      <c r="B511" s="4">
        <v>11312053</v>
      </c>
      <c r="C511" s="5" t="s">
        <v>450</v>
      </c>
      <c r="D511" s="10">
        <v>4.01</v>
      </c>
      <c r="E511" s="7">
        <v>3592</v>
      </c>
      <c r="F511" s="7">
        <v>1796</v>
      </c>
      <c r="G511" s="8">
        <f t="shared" si="12"/>
        <v>1796</v>
      </c>
    </row>
    <row r="512" spans="1:7" ht="18" customHeight="1" x14ac:dyDescent="0.25">
      <c r="A512" s="4">
        <v>142</v>
      </c>
      <c r="B512" s="4">
        <v>11312055</v>
      </c>
      <c r="C512" s="5" t="s">
        <v>451</v>
      </c>
      <c r="D512" s="6" t="s">
        <v>7</v>
      </c>
      <c r="E512" s="7">
        <v>149</v>
      </c>
      <c r="F512" s="7">
        <v>74.5</v>
      </c>
      <c r="G512" s="8">
        <f t="shared" si="12"/>
        <v>74.5</v>
      </c>
    </row>
    <row r="513" spans="1:7" ht="18" customHeight="1" x14ac:dyDescent="0.25">
      <c r="A513" s="4">
        <v>143</v>
      </c>
      <c r="B513" s="4">
        <v>11312056</v>
      </c>
      <c r="C513" s="5" t="s">
        <v>452</v>
      </c>
      <c r="D513" s="6" t="s">
        <v>7</v>
      </c>
      <c r="E513" s="7">
        <v>105</v>
      </c>
      <c r="F513" s="7">
        <v>52.5</v>
      </c>
      <c r="G513" s="8">
        <f t="shared" si="12"/>
        <v>52.5</v>
      </c>
    </row>
    <row r="514" spans="1:7" ht="18" customHeight="1" x14ac:dyDescent="0.25">
      <c r="A514" s="4">
        <v>144</v>
      </c>
      <c r="B514" s="4">
        <v>11312057</v>
      </c>
      <c r="C514" s="5" t="s">
        <v>453</v>
      </c>
      <c r="D514" s="6" t="s">
        <v>186</v>
      </c>
      <c r="E514" s="7">
        <v>900</v>
      </c>
      <c r="F514" s="7">
        <v>450</v>
      </c>
      <c r="G514" s="8">
        <f t="shared" si="12"/>
        <v>450</v>
      </c>
    </row>
    <row r="515" spans="1:7" ht="18" customHeight="1" x14ac:dyDescent="0.25">
      <c r="A515" s="4">
        <v>145</v>
      </c>
      <c r="B515" s="4">
        <v>11312058</v>
      </c>
      <c r="C515" s="5" t="s">
        <v>454</v>
      </c>
      <c r="D515" s="6" t="s">
        <v>186</v>
      </c>
      <c r="E515" s="7">
        <v>645</v>
      </c>
      <c r="F515" s="7">
        <v>322.5</v>
      </c>
      <c r="G515" s="8">
        <f t="shared" si="12"/>
        <v>322.5</v>
      </c>
    </row>
    <row r="516" spans="1:7" ht="18" customHeight="1" x14ac:dyDescent="0.25">
      <c r="A516" s="4">
        <v>146</v>
      </c>
      <c r="B516" s="4">
        <v>11312061</v>
      </c>
      <c r="C516" s="5" t="s">
        <v>455</v>
      </c>
      <c r="D516" s="6" t="s">
        <v>7</v>
      </c>
      <c r="E516" s="7">
        <v>750</v>
      </c>
      <c r="F516" s="7">
        <v>375</v>
      </c>
      <c r="G516" s="8">
        <f t="shared" si="12"/>
        <v>375</v>
      </c>
    </row>
    <row r="517" spans="1:7" ht="18" customHeight="1" x14ac:dyDescent="0.25">
      <c r="A517" s="4">
        <v>147</v>
      </c>
      <c r="B517" s="4">
        <v>11312062</v>
      </c>
      <c r="C517" s="5" t="s">
        <v>456</v>
      </c>
      <c r="D517" s="6" t="s">
        <v>320</v>
      </c>
      <c r="E517" s="7">
        <v>1191</v>
      </c>
      <c r="F517" s="7">
        <v>595.5</v>
      </c>
      <c r="G517" s="8">
        <f t="shared" si="12"/>
        <v>595.5</v>
      </c>
    </row>
    <row r="518" spans="1:7" ht="18" customHeight="1" x14ac:dyDescent="0.25">
      <c r="A518" s="4">
        <v>148</v>
      </c>
      <c r="B518" s="4">
        <v>11312063</v>
      </c>
      <c r="C518" s="5" t="s">
        <v>457</v>
      </c>
      <c r="D518" s="6" t="s">
        <v>7</v>
      </c>
      <c r="E518" s="7">
        <v>252</v>
      </c>
      <c r="F518" s="7">
        <v>126</v>
      </c>
      <c r="G518" s="8">
        <f t="shared" si="12"/>
        <v>126</v>
      </c>
    </row>
    <row r="519" spans="1:7" ht="18" customHeight="1" x14ac:dyDescent="0.25">
      <c r="A519" s="4">
        <v>149</v>
      </c>
      <c r="B519" s="4">
        <v>11312065</v>
      </c>
      <c r="C519" s="5" t="s">
        <v>458</v>
      </c>
      <c r="D519" s="6" t="s">
        <v>7</v>
      </c>
      <c r="E519" s="7">
        <v>220</v>
      </c>
      <c r="F519" s="7">
        <v>110</v>
      </c>
      <c r="G519" s="8">
        <f t="shared" si="12"/>
        <v>110</v>
      </c>
    </row>
    <row r="520" spans="1:7" ht="18" customHeight="1" x14ac:dyDescent="0.25">
      <c r="A520" s="4">
        <v>150</v>
      </c>
      <c r="B520" s="4">
        <v>11312066</v>
      </c>
      <c r="C520" s="5" t="s">
        <v>459</v>
      </c>
      <c r="D520" s="10">
        <v>5.93</v>
      </c>
      <c r="E520" s="7">
        <v>867</v>
      </c>
      <c r="F520" s="7">
        <v>433.5</v>
      </c>
      <c r="G520" s="8">
        <f t="shared" si="12"/>
        <v>433.5</v>
      </c>
    </row>
    <row r="521" spans="1:7" ht="18" customHeight="1" x14ac:dyDescent="0.25">
      <c r="A521" s="4">
        <v>151</v>
      </c>
      <c r="B521" s="4">
        <v>11312067</v>
      </c>
      <c r="C521" s="5" t="s">
        <v>460</v>
      </c>
      <c r="D521" s="10">
        <v>1.67</v>
      </c>
      <c r="E521" s="7">
        <v>979</v>
      </c>
      <c r="F521" s="7">
        <v>489.5</v>
      </c>
      <c r="G521" s="8">
        <f t="shared" si="12"/>
        <v>489.5</v>
      </c>
    </row>
    <row r="522" spans="1:7" ht="18" customHeight="1" x14ac:dyDescent="0.25">
      <c r="A522" s="4">
        <v>152</v>
      </c>
      <c r="B522" s="4">
        <v>11312068</v>
      </c>
      <c r="C522" s="5" t="s">
        <v>461</v>
      </c>
      <c r="D522" s="10">
        <v>2.35</v>
      </c>
      <c r="E522" s="7">
        <v>196</v>
      </c>
      <c r="F522" s="7">
        <v>98</v>
      </c>
      <c r="G522" s="8">
        <f t="shared" si="12"/>
        <v>98</v>
      </c>
    </row>
    <row r="523" spans="1:7" ht="18" customHeight="1" x14ac:dyDescent="0.25">
      <c r="A523" s="4">
        <v>153</v>
      </c>
      <c r="B523" s="4">
        <v>11312069</v>
      </c>
      <c r="C523" s="5" t="s">
        <v>462</v>
      </c>
      <c r="D523" s="6" t="s">
        <v>195</v>
      </c>
      <c r="E523" s="7">
        <v>5300</v>
      </c>
      <c r="F523" s="7">
        <v>2650</v>
      </c>
      <c r="G523" s="8">
        <f t="shared" si="12"/>
        <v>2650</v>
      </c>
    </row>
    <row r="524" spans="1:7" ht="18" customHeight="1" x14ac:dyDescent="0.25">
      <c r="A524" s="4">
        <v>154</v>
      </c>
      <c r="B524" s="4">
        <v>11312071</v>
      </c>
      <c r="C524" s="5" t="s">
        <v>463</v>
      </c>
      <c r="D524" s="6" t="s">
        <v>7</v>
      </c>
      <c r="E524" s="7">
        <v>213</v>
      </c>
      <c r="F524" s="7">
        <v>106.5</v>
      </c>
      <c r="G524" s="8">
        <f t="shared" si="12"/>
        <v>106.5</v>
      </c>
    </row>
    <row r="525" spans="1:7" ht="18" customHeight="1" x14ac:dyDescent="0.25">
      <c r="A525" s="4">
        <v>155</v>
      </c>
      <c r="B525" s="4">
        <v>11312072</v>
      </c>
      <c r="C525" s="5" t="s">
        <v>464</v>
      </c>
      <c r="D525" s="6" t="s">
        <v>7</v>
      </c>
      <c r="E525" s="7">
        <v>390</v>
      </c>
      <c r="F525" s="7">
        <v>195</v>
      </c>
      <c r="G525" s="8">
        <f t="shared" si="12"/>
        <v>195</v>
      </c>
    </row>
    <row r="526" spans="1:7" ht="18" customHeight="1" x14ac:dyDescent="0.25">
      <c r="A526" s="4">
        <v>156</v>
      </c>
      <c r="B526" s="4">
        <v>11312073</v>
      </c>
      <c r="C526" s="5" t="s">
        <v>465</v>
      </c>
      <c r="D526" s="6" t="s">
        <v>320</v>
      </c>
      <c r="E526" s="7">
        <v>705</v>
      </c>
      <c r="F526" s="7">
        <v>352.5</v>
      </c>
      <c r="G526" s="8">
        <f t="shared" si="12"/>
        <v>352.5</v>
      </c>
    </row>
    <row r="527" spans="1:7" ht="27" customHeight="1" x14ac:dyDescent="0.25">
      <c r="A527" s="4">
        <v>157</v>
      </c>
      <c r="B527" s="4">
        <v>11312074</v>
      </c>
      <c r="C527" s="5" t="s">
        <v>466</v>
      </c>
      <c r="D527" s="6" t="s">
        <v>7</v>
      </c>
      <c r="E527" s="7">
        <v>4079</v>
      </c>
      <c r="F527" s="7">
        <v>2039.5</v>
      </c>
      <c r="G527" s="8">
        <f t="shared" si="12"/>
        <v>2039.5</v>
      </c>
    </row>
    <row r="528" spans="1:7" ht="18" customHeight="1" x14ac:dyDescent="0.25">
      <c r="A528" s="4">
        <v>158</v>
      </c>
      <c r="B528" s="4">
        <v>11312100</v>
      </c>
      <c r="C528" s="5" t="s">
        <v>467</v>
      </c>
      <c r="D528" s="6" t="s">
        <v>7</v>
      </c>
      <c r="E528" s="7">
        <v>888</v>
      </c>
      <c r="F528" s="7">
        <v>444</v>
      </c>
      <c r="G528" s="8">
        <f t="shared" si="12"/>
        <v>444</v>
      </c>
    </row>
    <row r="529" spans="1:7" ht="18" customHeight="1" x14ac:dyDescent="0.25">
      <c r="A529" s="4">
        <v>159</v>
      </c>
      <c r="B529" s="4">
        <v>11312102</v>
      </c>
      <c r="C529" s="5" t="s">
        <v>468</v>
      </c>
      <c r="D529" s="6" t="s">
        <v>7</v>
      </c>
      <c r="E529" s="7">
        <v>230</v>
      </c>
      <c r="F529" s="7">
        <v>115</v>
      </c>
      <c r="G529" s="8">
        <f t="shared" si="12"/>
        <v>115</v>
      </c>
    </row>
    <row r="530" spans="1:7" ht="18" customHeight="1" x14ac:dyDescent="0.25">
      <c r="A530" s="4">
        <v>160</v>
      </c>
      <c r="B530" s="4">
        <v>11312105</v>
      </c>
      <c r="C530" s="5" t="s">
        <v>469</v>
      </c>
      <c r="D530" s="6" t="s">
        <v>7</v>
      </c>
      <c r="E530" s="7">
        <v>231</v>
      </c>
      <c r="F530" s="7">
        <v>115.5</v>
      </c>
      <c r="G530" s="8">
        <f t="shared" si="12"/>
        <v>115.5</v>
      </c>
    </row>
    <row r="531" spans="1:7" ht="18" customHeight="1" x14ac:dyDescent="0.25">
      <c r="A531" s="4">
        <v>161</v>
      </c>
      <c r="B531" s="4">
        <v>11312106</v>
      </c>
      <c r="C531" s="5" t="s">
        <v>470</v>
      </c>
      <c r="D531" s="6" t="s">
        <v>7</v>
      </c>
      <c r="E531" s="7">
        <v>186</v>
      </c>
      <c r="F531" s="7">
        <v>93</v>
      </c>
      <c r="G531" s="8">
        <f t="shared" si="12"/>
        <v>93</v>
      </c>
    </row>
    <row r="532" spans="1:7" ht="18" customHeight="1" x14ac:dyDescent="0.25">
      <c r="A532" s="4">
        <v>162</v>
      </c>
      <c r="B532" s="4">
        <v>11312107</v>
      </c>
      <c r="C532" s="5" t="s">
        <v>471</v>
      </c>
      <c r="D532" s="6" t="s">
        <v>7</v>
      </c>
      <c r="E532" s="7">
        <v>500</v>
      </c>
      <c r="F532" s="7">
        <v>250</v>
      </c>
      <c r="G532" s="8">
        <f t="shared" si="12"/>
        <v>250</v>
      </c>
    </row>
    <row r="533" spans="1:7" ht="18" customHeight="1" x14ac:dyDescent="0.25">
      <c r="A533" s="4">
        <v>163</v>
      </c>
      <c r="B533" s="4">
        <v>11312108</v>
      </c>
      <c r="C533" s="5" t="s">
        <v>472</v>
      </c>
      <c r="D533" s="6" t="s">
        <v>7</v>
      </c>
      <c r="E533" s="7">
        <v>186</v>
      </c>
      <c r="F533" s="7">
        <v>93</v>
      </c>
      <c r="G533" s="8">
        <f t="shared" si="12"/>
        <v>93</v>
      </c>
    </row>
    <row r="534" spans="1:7" ht="18" customHeight="1" x14ac:dyDescent="0.25">
      <c r="A534" s="4">
        <v>164</v>
      </c>
      <c r="B534" s="4">
        <v>11312109</v>
      </c>
      <c r="C534" s="5" t="s">
        <v>473</v>
      </c>
      <c r="D534" s="6" t="s">
        <v>7</v>
      </c>
      <c r="E534" s="7">
        <v>186</v>
      </c>
      <c r="F534" s="7">
        <v>93</v>
      </c>
      <c r="G534" s="8">
        <f t="shared" si="12"/>
        <v>93</v>
      </c>
    </row>
    <row r="535" spans="1:7" ht="18" customHeight="1" x14ac:dyDescent="0.25">
      <c r="A535" s="4">
        <v>165</v>
      </c>
      <c r="B535" s="4">
        <v>11312110</v>
      </c>
      <c r="C535" s="5" t="s">
        <v>474</v>
      </c>
      <c r="D535" s="6" t="s">
        <v>7</v>
      </c>
      <c r="E535" s="7">
        <v>601</v>
      </c>
      <c r="F535" s="7">
        <v>300.5</v>
      </c>
      <c r="G535" s="8">
        <f t="shared" si="12"/>
        <v>300.5</v>
      </c>
    </row>
    <row r="536" spans="1:7" ht="18" customHeight="1" x14ac:dyDescent="0.25">
      <c r="A536" s="4">
        <v>166</v>
      </c>
      <c r="B536" s="4">
        <v>11312111</v>
      </c>
      <c r="C536" s="5" t="s">
        <v>475</v>
      </c>
      <c r="D536" s="6" t="s">
        <v>320</v>
      </c>
      <c r="E536" s="7">
        <v>890</v>
      </c>
      <c r="F536" s="7">
        <v>445</v>
      </c>
      <c r="G536" s="8">
        <f t="shared" si="12"/>
        <v>445</v>
      </c>
    </row>
    <row r="537" spans="1:7" ht="18" customHeight="1" x14ac:dyDescent="0.25">
      <c r="A537" s="4">
        <v>167</v>
      </c>
      <c r="B537" s="4">
        <v>11312112</v>
      </c>
      <c r="C537" s="5" t="s">
        <v>476</v>
      </c>
      <c r="D537" s="6" t="s">
        <v>187</v>
      </c>
      <c r="E537" s="7">
        <v>560</v>
      </c>
      <c r="F537" s="7">
        <v>280</v>
      </c>
      <c r="G537" s="8">
        <f t="shared" si="12"/>
        <v>280</v>
      </c>
    </row>
    <row r="538" spans="1:7" ht="18" customHeight="1" x14ac:dyDescent="0.25">
      <c r="A538" s="4">
        <v>168</v>
      </c>
      <c r="B538" s="4">
        <v>11312113</v>
      </c>
      <c r="C538" s="5" t="s">
        <v>477</v>
      </c>
      <c r="D538" s="6" t="s">
        <v>230</v>
      </c>
      <c r="E538" s="7">
        <v>4815.3599999999997</v>
      </c>
      <c r="F538" s="7">
        <v>2407.67</v>
      </c>
      <c r="G538" s="8">
        <f t="shared" si="12"/>
        <v>2407.6899999999996</v>
      </c>
    </row>
    <row r="539" spans="1:7" ht="18" customHeight="1" x14ac:dyDescent="0.25">
      <c r="A539" s="4">
        <v>169</v>
      </c>
      <c r="B539" s="4">
        <v>11314010</v>
      </c>
      <c r="C539" s="5" t="s">
        <v>478</v>
      </c>
      <c r="D539" s="6" t="s">
        <v>202</v>
      </c>
      <c r="E539" s="7">
        <v>613</v>
      </c>
      <c r="F539" s="7">
        <v>306.5</v>
      </c>
      <c r="G539" s="8">
        <f t="shared" si="12"/>
        <v>306.5</v>
      </c>
    </row>
    <row r="540" spans="1:7" ht="18" customHeight="1" x14ac:dyDescent="0.25">
      <c r="A540" s="4">
        <v>170</v>
      </c>
      <c r="B540" s="4">
        <v>11314012</v>
      </c>
      <c r="C540" s="5" t="s">
        <v>479</v>
      </c>
      <c r="D540" s="6" t="s">
        <v>178</v>
      </c>
      <c r="E540" s="7">
        <v>2206</v>
      </c>
      <c r="F540" s="7">
        <v>1103</v>
      </c>
      <c r="G540" s="8">
        <f t="shared" si="12"/>
        <v>1103</v>
      </c>
    </row>
    <row r="541" spans="1:7" ht="18" customHeight="1" x14ac:dyDescent="0.25">
      <c r="A541" s="4">
        <v>171</v>
      </c>
      <c r="B541" s="4">
        <v>1136000</v>
      </c>
      <c r="C541" s="5" t="s">
        <v>480</v>
      </c>
      <c r="D541" s="6" t="s">
        <v>7</v>
      </c>
      <c r="E541" s="7">
        <v>260</v>
      </c>
      <c r="F541" s="7">
        <v>130</v>
      </c>
      <c r="G541" s="8">
        <f t="shared" si="12"/>
        <v>130</v>
      </c>
    </row>
    <row r="542" spans="1:7" ht="18" customHeight="1" x14ac:dyDescent="0.25">
      <c r="A542" s="4">
        <v>172</v>
      </c>
      <c r="B542" s="4">
        <v>11360000</v>
      </c>
      <c r="C542" s="5" t="s">
        <v>481</v>
      </c>
      <c r="D542" s="6" t="s">
        <v>7</v>
      </c>
      <c r="E542" s="7">
        <v>95.8</v>
      </c>
      <c r="F542" s="7">
        <v>47.9</v>
      </c>
      <c r="G542" s="8">
        <f t="shared" si="12"/>
        <v>47.9</v>
      </c>
    </row>
    <row r="543" spans="1:7" ht="18" customHeight="1" x14ac:dyDescent="0.25">
      <c r="A543" s="4">
        <v>173</v>
      </c>
      <c r="B543" s="4">
        <v>1136001</v>
      </c>
      <c r="C543" s="5" t="s">
        <v>482</v>
      </c>
      <c r="D543" s="6" t="s">
        <v>320</v>
      </c>
      <c r="E543" s="7">
        <v>92</v>
      </c>
      <c r="F543" s="7">
        <v>46</v>
      </c>
      <c r="G543" s="8">
        <f t="shared" si="12"/>
        <v>46</v>
      </c>
    </row>
    <row r="544" spans="1:7" ht="18" customHeight="1" x14ac:dyDescent="0.25">
      <c r="A544" s="4">
        <v>174</v>
      </c>
      <c r="B544" s="4">
        <v>1136002</v>
      </c>
      <c r="C544" s="5" t="s">
        <v>483</v>
      </c>
      <c r="D544" s="6" t="s">
        <v>7</v>
      </c>
      <c r="E544" s="7">
        <v>240</v>
      </c>
      <c r="F544" s="7">
        <v>120</v>
      </c>
      <c r="G544" s="8">
        <f t="shared" si="12"/>
        <v>120</v>
      </c>
    </row>
    <row r="545" spans="1:7" ht="18" customHeight="1" x14ac:dyDescent="0.25">
      <c r="A545" s="4">
        <v>175</v>
      </c>
      <c r="B545" s="4">
        <v>1136002</v>
      </c>
      <c r="C545" s="5" t="s">
        <v>484</v>
      </c>
      <c r="D545" s="6" t="s">
        <v>320</v>
      </c>
      <c r="E545" s="7">
        <v>86</v>
      </c>
      <c r="F545" s="7">
        <v>43</v>
      </c>
      <c r="G545" s="8">
        <f t="shared" si="12"/>
        <v>43</v>
      </c>
    </row>
    <row r="546" spans="1:7" ht="18" customHeight="1" x14ac:dyDescent="0.25">
      <c r="A546" s="4">
        <v>176</v>
      </c>
      <c r="B546" s="4">
        <v>1136003</v>
      </c>
      <c r="C546" s="5" t="s">
        <v>485</v>
      </c>
      <c r="D546" s="6" t="s">
        <v>7</v>
      </c>
      <c r="E546" s="7">
        <v>150</v>
      </c>
      <c r="F546" s="7">
        <v>75</v>
      </c>
      <c r="G546" s="8">
        <f t="shared" si="12"/>
        <v>75</v>
      </c>
    </row>
    <row r="547" spans="1:7" ht="18" customHeight="1" x14ac:dyDescent="0.25">
      <c r="A547" s="4">
        <v>177</v>
      </c>
      <c r="B547" s="4">
        <v>1136003</v>
      </c>
      <c r="C547" s="5" t="s">
        <v>486</v>
      </c>
      <c r="D547" s="6" t="s">
        <v>487</v>
      </c>
      <c r="E547" s="7">
        <v>11313</v>
      </c>
      <c r="F547" s="7">
        <v>6787.8</v>
      </c>
      <c r="G547" s="8">
        <f t="shared" si="12"/>
        <v>4525.2</v>
      </c>
    </row>
    <row r="548" spans="1:7" ht="18" customHeight="1" x14ac:dyDescent="0.25">
      <c r="A548" s="4">
        <v>178</v>
      </c>
      <c r="B548" s="4">
        <v>1136004</v>
      </c>
      <c r="C548" s="5" t="s">
        <v>488</v>
      </c>
      <c r="D548" s="6" t="s">
        <v>7</v>
      </c>
      <c r="E548" s="7">
        <v>275</v>
      </c>
      <c r="F548" s="7">
        <v>137.5</v>
      </c>
      <c r="G548" s="8">
        <f t="shared" si="12"/>
        <v>137.5</v>
      </c>
    </row>
    <row r="549" spans="1:7" ht="18" customHeight="1" x14ac:dyDescent="0.25">
      <c r="A549" s="4">
        <v>179</v>
      </c>
      <c r="B549" s="4">
        <v>1136005</v>
      </c>
      <c r="C549" s="5" t="s">
        <v>489</v>
      </c>
      <c r="D549" s="6" t="s">
        <v>7</v>
      </c>
      <c r="E549" s="7">
        <v>141</v>
      </c>
      <c r="F549" s="7">
        <v>55.5</v>
      </c>
      <c r="G549" s="8">
        <f t="shared" si="12"/>
        <v>85.5</v>
      </c>
    </row>
    <row r="550" spans="1:7" ht="18" customHeight="1" x14ac:dyDescent="0.25">
      <c r="A550" s="4">
        <v>180</v>
      </c>
      <c r="B550" s="4">
        <v>1136006</v>
      </c>
      <c r="C550" s="5" t="s">
        <v>490</v>
      </c>
      <c r="D550" s="6" t="s">
        <v>181</v>
      </c>
      <c r="E550" s="7">
        <v>950</v>
      </c>
      <c r="F550" s="7">
        <v>475</v>
      </c>
      <c r="G550" s="8">
        <f t="shared" si="12"/>
        <v>475</v>
      </c>
    </row>
    <row r="551" spans="1:7" ht="18" customHeight="1" x14ac:dyDescent="0.25">
      <c r="A551" s="4">
        <v>181</v>
      </c>
      <c r="B551" s="4">
        <v>1136007</v>
      </c>
      <c r="C551" s="5" t="s">
        <v>491</v>
      </c>
      <c r="D551" s="6" t="s">
        <v>186</v>
      </c>
      <c r="E551" s="7">
        <v>2880</v>
      </c>
      <c r="F551" s="7">
        <v>1440</v>
      </c>
      <c r="G551" s="8">
        <f t="shared" si="12"/>
        <v>1440</v>
      </c>
    </row>
    <row r="552" spans="1:7" ht="18" customHeight="1" x14ac:dyDescent="0.25">
      <c r="A552" s="4">
        <v>182</v>
      </c>
      <c r="B552" s="4">
        <v>1136008</v>
      </c>
      <c r="C552" s="5" t="s">
        <v>382</v>
      </c>
      <c r="D552" s="6" t="s">
        <v>320</v>
      </c>
      <c r="E552" s="7">
        <v>1200</v>
      </c>
      <c r="F552" s="7">
        <v>600</v>
      </c>
      <c r="G552" s="8">
        <f t="shared" si="12"/>
        <v>600</v>
      </c>
    </row>
    <row r="553" spans="1:7" ht="18" customHeight="1" x14ac:dyDescent="0.25">
      <c r="A553" s="4">
        <v>183</v>
      </c>
      <c r="B553" s="4">
        <v>1136009</v>
      </c>
      <c r="C553" s="5" t="s">
        <v>492</v>
      </c>
      <c r="D553" s="6" t="s">
        <v>320</v>
      </c>
      <c r="E553" s="7">
        <v>1260</v>
      </c>
      <c r="F553" s="7">
        <v>630</v>
      </c>
      <c r="G553" s="8">
        <f t="shared" si="12"/>
        <v>630</v>
      </c>
    </row>
    <row r="554" spans="1:7" ht="18" customHeight="1" x14ac:dyDescent="0.25">
      <c r="A554" s="4">
        <v>184</v>
      </c>
      <c r="B554" s="4">
        <v>1136010</v>
      </c>
      <c r="C554" s="5" t="s">
        <v>493</v>
      </c>
      <c r="D554" s="6" t="s">
        <v>320</v>
      </c>
      <c r="E554" s="7">
        <v>1390</v>
      </c>
      <c r="F554" s="7">
        <v>695</v>
      </c>
      <c r="G554" s="8">
        <f t="shared" si="12"/>
        <v>695</v>
      </c>
    </row>
    <row r="555" spans="1:7" ht="18" customHeight="1" x14ac:dyDescent="0.25">
      <c r="A555" s="4">
        <v>185</v>
      </c>
      <c r="B555" s="4">
        <v>1136011</v>
      </c>
      <c r="C555" s="5" t="s">
        <v>494</v>
      </c>
      <c r="D555" s="6" t="s">
        <v>320</v>
      </c>
      <c r="E555" s="7">
        <v>300</v>
      </c>
      <c r="F555" s="7">
        <v>150</v>
      </c>
      <c r="G555" s="8">
        <f t="shared" si="12"/>
        <v>150</v>
      </c>
    </row>
    <row r="556" spans="1:7" ht="18" customHeight="1" x14ac:dyDescent="0.25">
      <c r="A556" s="4">
        <v>186</v>
      </c>
      <c r="B556" s="4">
        <v>1136012</v>
      </c>
      <c r="C556" s="5" t="s">
        <v>495</v>
      </c>
      <c r="D556" s="6" t="s">
        <v>7</v>
      </c>
      <c r="E556" s="7">
        <v>380</v>
      </c>
      <c r="F556" s="7">
        <v>190</v>
      </c>
      <c r="G556" s="8">
        <f t="shared" si="12"/>
        <v>190</v>
      </c>
    </row>
    <row r="557" spans="1:7" ht="18" customHeight="1" x14ac:dyDescent="0.25">
      <c r="A557" s="4">
        <v>187</v>
      </c>
      <c r="B557" s="4">
        <v>1136013</v>
      </c>
      <c r="C557" s="5" t="s">
        <v>496</v>
      </c>
      <c r="D557" s="6" t="s">
        <v>7</v>
      </c>
      <c r="E557" s="7">
        <v>190</v>
      </c>
      <c r="F557" s="7">
        <v>95</v>
      </c>
      <c r="G557" s="8">
        <f t="shared" si="12"/>
        <v>95</v>
      </c>
    </row>
    <row r="558" spans="1:7" ht="18" customHeight="1" x14ac:dyDescent="0.25">
      <c r="A558" s="4">
        <v>188</v>
      </c>
      <c r="B558" s="4">
        <v>1137004</v>
      </c>
      <c r="C558" s="5" t="s">
        <v>497</v>
      </c>
      <c r="D558" s="6" t="s">
        <v>320</v>
      </c>
      <c r="E558" s="7">
        <v>1460</v>
      </c>
      <c r="F558" s="7">
        <v>730</v>
      </c>
      <c r="G558" s="8">
        <f t="shared" si="12"/>
        <v>730</v>
      </c>
    </row>
    <row r="559" spans="1:7" ht="18" customHeight="1" x14ac:dyDescent="0.25">
      <c r="A559" s="4">
        <v>189</v>
      </c>
      <c r="B559" s="4">
        <v>1137005</v>
      </c>
      <c r="C559" s="5" t="s">
        <v>498</v>
      </c>
      <c r="D559" s="6" t="s">
        <v>320</v>
      </c>
      <c r="E559" s="7">
        <v>160</v>
      </c>
      <c r="F559" s="7">
        <v>80</v>
      </c>
      <c r="G559" s="8">
        <f t="shared" si="12"/>
        <v>80</v>
      </c>
    </row>
    <row r="560" spans="1:7" ht="18" customHeight="1" x14ac:dyDescent="0.25">
      <c r="A560" s="4">
        <v>190</v>
      </c>
      <c r="B560" s="4">
        <v>1137006</v>
      </c>
      <c r="C560" s="5" t="s">
        <v>499</v>
      </c>
      <c r="D560" s="6" t="s">
        <v>7</v>
      </c>
      <c r="E560" s="7">
        <v>980</v>
      </c>
      <c r="F560" s="7">
        <v>490</v>
      </c>
      <c r="G560" s="8">
        <f t="shared" si="12"/>
        <v>490</v>
      </c>
    </row>
    <row r="561" spans="1:7" ht="18" customHeight="1" x14ac:dyDescent="0.25">
      <c r="A561" s="4">
        <v>191</v>
      </c>
      <c r="B561" s="4">
        <v>1137006</v>
      </c>
      <c r="C561" s="5" t="s">
        <v>500</v>
      </c>
      <c r="D561" s="6" t="s">
        <v>320</v>
      </c>
      <c r="E561" s="7">
        <v>114</v>
      </c>
      <c r="F561" s="7">
        <v>57</v>
      </c>
      <c r="G561" s="8">
        <f t="shared" si="12"/>
        <v>57</v>
      </c>
    </row>
    <row r="562" spans="1:7" ht="18" customHeight="1" x14ac:dyDescent="0.25">
      <c r="A562" s="4">
        <v>192</v>
      </c>
      <c r="B562" s="4">
        <v>1137007</v>
      </c>
      <c r="C562" s="5" t="s">
        <v>501</v>
      </c>
      <c r="D562" s="6" t="s">
        <v>7</v>
      </c>
      <c r="E562" s="7">
        <v>950</v>
      </c>
      <c r="F562" s="7">
        <v>475</v>
      </c>
      <c r="G562" s="8">
        <f t="shared" si="12"/>
        <v>475</v>
      </c>
    </row>
    <row r="563" spans="1:7" ht="18" customHeight="1" x14ac:dyDescent="0.25">
      <c r="A563" s="4">
        <v>193</v>
      </c>
      <c r="B563" s="4">
        <v>1137009</v>
      </c>
      <c r="C563" s="5" t="s">
        <v>502</v>
      </c>
      <c r="D563" s="6" t="s">
        <v>7</v>
      </c>
      <c r="E563" s="7">
        <v>580</v>
      </c>
      <c r="F563" s="7">
        <v>290</v>
      </c>
      <c r="G563" s="8">
        <f t="shared" si="12"/>
        <v>290</v>
      </c>
    </row>
    <row r="564" spans="1:7" ht="18" customHeight="1" x14ac:dyDescent="0.25">
      <c r="A564" s="4">
        <v>194</v>
      </c>
      <c r="B564" s="4">
        <v>1137010</v>
      </c>
      <c r="C564" s="5" t="s">
        <v>503</v>
      </c>
      <c r="D564" s="10">
        <v>6.92</v>
      </c>
      <c r="E564" s="7">
        <v>5615</v>
      </c>
      <c r="F564" s="7">
        <v>3369</v>
      </c>
      <c r="G564" s="8">
        <f t="shared" ref="G564:G627" si="13">E564-F564</f>
        <v>2246</v>
      </c>
    </row>
    <row r="565" spans="1:7" ht="18" customHeight="1" x14ac:dyDescent="0.25">
      <c r="A565" s="4">
        <v>195</v>
      </c>
      <c r="B565" s="4">
        <v>1137011</v>
      </c>
      <c r="C565" s="5" t="s">
        <v>504</v>
      </c>
      <c r="D565" s="6" t="s">
        <v>202</v>
      </c>
      <c r="E565" s="7">
        <v>2393</v>
      </c>
      <c r="F565" s="7">
        <v>1196.5</v>
      </c>
      <c r="G565" s="8">
        <f t="shared" si="13"/>
        <v>1196.5</v>
      </c>
    </row>
    <row r="566" spans="1:7" ht="18" customHeight="1" x14ac:dyDescent="0.25">
      <c r="A566" s="4">
        <v>196</v>
      </c>
      <c r="B566" s="4">
        <v>1137012</v>
      </c>
      <c r="C566" s="5" t="s">
        <v>505</v>
      </c>
      <c r="D566" s="6" t="s">
        <v>7</v>
      </c>
      <c r="E566" s="7">
        <v>220</v>
      </c>
      <c r="F566" s="7">
        <v>110</v>
      </c>
      <c r="G566" s="8">
        <f t="shared" si="13"/>
        <v>110</v>
      </c>
    </row>
    <row r="567" spans="1:7" ht="18" customHeight="1" x14ac:dyDescent="0.25">
      <c r="A567" s="4">
        <v>197</v>
      </c>
      <c r="B567" s="4">
        <v>1137015</v>
      </c>
      <c r="C567" s="5" t="s">
        <v>506</v>
      </c>
      <c r="D567" s="6" t="s">
        <v>7</v>
      </c>
      <c r="E567" s="7">
        <v>195</v>
      </c>
      <c r="F567" s="7">
        <v>97.5</v>
      </c>
      <c r="G567" s="8">
        <f t="shared" si="13"/>
        <v>97.5</v>
      </c>
    </row>
    <row r="568" spans="1:7" ht="18" customHeight="1" x14ac:dyDescent="0.25">
      <c r="A568" s="4">
        <v>198</v>
      </c>
      <c r="B568" s="4">
        <v>1137016</v>
      </c>
      <c r="C568" s="5" t="s">
        <v>507</v>
      </c>
      <c r="D568" s="6" t="s">
        <v>7</v>
      </c>
      <c r="E568" s="7">
        <v>170</v>
      </c>
      <c r="F568" s="7">
        <v>85</v>
      </c>
      <c r="G568" s="8">
        <f t="shared" si="13"/>
        <v>85</v>
      </c>
    </row>
    <row r="569" spans="1:7" ht="18" customHeight="1" x14ac:dyDescent="0.25">
      <c r="A569" s="4">
        <v>199</v>
      </c>
      <c r="B569" s="4">
        <v>1137017</v>
      </c>
      <c r="C569" s="5" t="s">
        <v>387</v>
      </c>
      <c r="D569" s="6" t="s">
        <v>7</v>
      </c>
      <c r="E569" s="7">
        <v>250</v>
      </c>
      <c r="F569" s="7">
        <v>125</v>
      </c>
      <c r="G569" s="8">
        <f t="shared" si="13"/>
        <v>125</v>
      </c>
    </row>
    <row r="570" spans="1:7" ht="18" customHeight="1" x14ac:dyDescent="0.25">
      <c r="A570" s="4">
        <v>200</v>
      </c>
      <c r="B570" s="4">
        <v>1137018</v>
      </c>
      <c r="C570" s="5" t="s">
        <v>387</v>
      </c>
      <c r="D570" s="6" t="s">
        <v>7</v>
      </c>
      <c r="E570" s="7">
        <v>190</v>
      </c>
      <c r="F570" s="7">
        <v>95</v>
      </c>
      <c r="G570" s="8">
        <f t="shared" si="13"/>
        <v>95</v>
      </c>
    </row>
    <row r="571" spans="1:7" ht="18" customHeight="1" x14ac:dyDescent="0.25">
      <c r="A571" s="4">
        <v>201</v>
      </c>
      <c r="B571" s="4">
        <v>1137019</v>
      </c>
      <c r="C571" s="5" t="s">
        <v>508</v>
      </c>
      <c r="D571" s="6" t="s">
        <v>186</v>
      </c>
      <c r="E571" s="7">
        <v>2640</v>
      </c>
      <c r="F571" s="7">
        <v>1848</v>
      </c>
      <c r="G571" s="8">
        <f t="shared" si="13"/>
        <v>792</v>
      </c>
    </row>
    <row r="572" spans="1:7" ht="18" customHeight="1" x14ac:dyDescent="0.25">
      <c r="A572" s="4">
        <v>202</v>
      </c>
      <c r="B572" s="4">
        <v>1137022</v>
      </c>
      <c r="C572" s="5" t="s">
        <v>509</v>
      </c>
      <c r="D572" s="6" t="s">
        <v>7</v>
      </c>
      <c r="E572" s="7">
        <v>415</v>
      </c>
      <c r="F572" s="7">
        <v>207.5</v>
      </c>
      <c r="G572" s="8">
        <f t="shared" si="13"/>
        <v>207.5</v>
      </c>
    </row>
    <row r="573" spans="1:7" ht="18" customHeight="1" x14ac:dyDescent="0.25">
      <c r="A573" s="4">
        <v>203</v>
      </c>
      <c r="B573" s="4">
        <v>1137023</v>
      </c>
      <c r="C573" s="5" t="s">
        <v>510</v>
      </c>
      <c r="D573" s="6" t="s">
        <v>7</v>
      </c>
      <c r="E573" s="7">
        <v>370</v>
      </c>
      <c r="F573" s="7">
        <v>185</v>
      </c>
      <c r="G573" s="8">
        <f t="shared" si="13"/>
        <v>185</v>
      </c>
    </row>
    <row r="574" spans="1:7" ht="18" customHeight="1" x14ac:dyDescent="0.25">
      <c r="A574" s="4">
        <v>204</v>
      </c>
      <c r="B574" s="4">
        <v>1137024</v>
      </c>
      <c r="C574" s="5" t="s">
        <v>511</v>
      </c>
      <c r="D574" s="6" t="s">
        <v>7</v>
      </c>
      <c r="E574" s="7">
        <v>183</v>
      </c>
      <c r="F574" s="7">
        <v>91.5</v>
      </c>
      <c r="G574" s="8">
        <f t="shared" si="13"/>
        <v>91.5</v>
      </c>
    </row>
    <row r="575" spans="1:7" ht="18" customHeight="1" x14ac:dyDescent="0.25">
      <c r="A575" s="4">
        <v>205</v>
      </c>
      <c r="B575" s="4">
        <v>1137025</v>
      </c>
      <c r="C575" s="5" t="s">
        <v>508</v>
      </c>
      <c r="D575" s="6" t="s">
        <v>320</v>
      </c>
      <c r="E575" s="7">
        <v>1760</v>
      </c>
      <c r="F575" s="7">
        <v>880</v>
      </c>
      <c r="G575" s="8">
        <f t="shared" si="13"/>
        <v>880</v>
      </c>
    </row>
    <row r="576" spans="1:7" ht="18" customHeight="1" x14ac:dyDescent="0.25">
      <c r="A576" s="4">
        <v>206</v>
      </c>
      <c r="B576" s="4">
        <v>1137026</v>
      </c>
      <c r="C576" s="5" t="s">
        <v>349</v>
      </c>
      <c r="D576" s="6" t="s">
        <v>7</v>
      </c>
      <c r="E576" s="7">
        <v>140</v>
      </c>
      <c r="F576" s="7">
        <v>70</v>
      </c>
      <c r="G576" s="8">
        <f t="shared" si="13"/>
        <v>70</v>
      </c>
    </row>
    <row r="577" spans="1:7" ht="18" customHeight="1" x14ac:dyDescent="0.25">
      <c r="A577" s="4">
        <v>207</v>
      </c>
      <c r="B577" s="4">
        <v>1137028</v>
      </c>
      <c r="C577" s="5" t="s">
        <v>512</v>
      </c>
      <c r="D577" s="6" t="s">
        <v>7</v>
      </c>
      <c r="E577" s="7">
        <v>737</v>
      </c>
      <c r="F577" s="7">
        <v>368.5</v>
      </c>
      <c r="G577" s="8">
        <f t="shared" si="13"/>
        <v>368.5</v>
      </c>
    </row>
    <row r="578" spans="1:7" ht="18" customHeight="1" x14ac:dyDescent="0.25">
      <c r="A578" s="4">
        <v>208</v>
      </c>
      <c r="B578" s="4">
        <v>1137032</v>
      </c>
      <c r="C578" s="5" t="s">
        <v>513</v>
      </c>
      <c r="D578" s="6" t="s">
        <v>7</v>
      </c>
      <c r="E578" s="7">
        <v>420</v>
      </c>
      <c r="F578" s="7">
        <v>210</v>
      </c>
      <c r="G578" s="8">
        <f t="shared" si="13"/>
        <v>210</v>
      </c>
    </row>
    <row r="579" spans="1:7" ht="18" customHeight="1" x14ac:dyDescent="0.25">
      <c r="A579" s="4">
        <v>209</v>
      </c>
      <c r="B579" s="4">
        <v>1137033</v>
      </c>
      <c r="C579" s="5" t="s">
        <v>514</v>
      </c>
      <c r="D579" s="6" t="s">
        <v>320</v>
      </c>
      <c r="E579" s="7">
        <v>580</v>
      </c>
      <c r="F579" s="7">
        <v>290</v>
      </c>
      <c r="G579" s="8">
        <f t="shared" si="13"/>
        <v>290</v>
      </c>
    </row>
    <row r="580" spans="1:7" ht="18" customHeight="1" x14ac:dyDescent="0.25">
      <c r="A580" s="4">
        <v>210</v>
      </c>
      <c r="B580" s="4">
        <v>1137034</v>
      </c>
      <c r="C580" s="5" t="s">
        <v>515</v>
      </c>
      <c r="D580" s="6" t="s">
        <v>7</v>
      </c>
      <c r="E580" s="7">
        <v>240</v>
      </c>
      <c r="F580" s="7">
        <v>120</v>
      </c>
      <c r="G580" s="8">
        <f t="shared" si="13"/>
        <v>120</v>
      </c>
    </row>
    <row r="581" spans="1:7" ht="18" customHeight="1" x14ac:dyDescent="0.25">
      <c r="A581" s="4">
        <v>211</v>
      </c>
      <c r="B581" s="4">
        <v>1137035</v>
      </c>
      <c r="C581" s="5" t="s">
        <v>516</v>
      </c>
      <c r="D581" s="6" t="s">
        <v>320</v>
      </c>
      <c r="E581" s="7">
        <v>1500</v>
      </c>
      <c r="F581" s="7">
        <v>750</v>
      </c>
      <c r="G581" s="8">
        <f t="shared" si="13"/>
        <v>750</v>
      </c>
    </row>
    <row r="582" spans="1:7" ht="18" customHeight="1" x14ac:dyDescent="0.25">
      <c r="A582" s="4">
        <v>212</v>
      </c>
      <c r="B582" s="4">
        <v>1137036</v>
      </c>
      <c r="C582" s="5" t="s">
        <v>517</v>
      </c>
      <c r="D582" s="6" t="s">
        <v>186</v>
      </c>
      <c r="E582" s="7">
        <v>3202</v>
      </c>
      <c r="F582" s="7">
        <v>1601</v>
      </c>
      <c r="G582" s="8">
        <f t="shared" si="13"/>
        <v>1601</v>
      </c>
    </row>
    <row r="583" spans="1:7" ht="18" customHeight="1" x14ac:dyDescent="0.25">
      <c r="A583" s="4">
        <v>213</v>
      </c>
      <c r="B583" s="4">
        <v>1137110</v>
      </c>
      <c r="C583" s="5" t="s">
        <v>518</v>
      </c>
      <c r="D583" s="6" t="s">
        <v>7</v>
      </c>
      <c r="E583" s="7">
        <v>1148</v>
      </c>
      <c r="F583" s="7">
        <v>574</v>
      </c>
      <c r="G583" s="8">
        <f t="shared" si="13"/>
        <v>574</v>
      </c>
    </row>
    <row r="584" spans="1:7" ht="18" customHeight="1" x14ac:dyDescent="0.25">
      <c r="A584" s="4">
        <v>214</v>
      </c>
      <c r="B584" s="4">
        <v>1137111</v>
      </c>
      <c r="C584" s="5" t="s">
        <v>519</v>
      </c>
      <c r="D584" s="6" t="s">
        <v>7</v>
      </c>
      <c r="E584" s="7">
        <v>1148</v>
      </c>
      <c r="F584" s="7">
        <v>574</v>
      </c>
      <c r="G584" s="8">
        <f t="shared" si="13"/>
        <v>574</v>
      </c>
    </row>
    <row r="585" spans="1:7" ht="18" customHeight="1" x14ac:dyDescent="0.25">
      <c r="A585" s="4">
        <v>215</v>
      </c>
      <c r="B585" s="4">
        <v>1137112</v>
      </c>
      <c r="C585" s="5" t="s">
        <v>520</v>
      </c>
      <c r="D585" s="6" t="s">
        <v>320</v>
      </c>
      <c r="E585" s="7">
        <v>240</v>
      </c>
      <c r="F585" s="7">
        <v>120</v>
      </c>
      <c r="G585" s="8">
        <f t="shared" si="13"/>
        <v>120</v>
      </c>
    </row>
    <row r="586" spans="1:7" ht="18" customHeight="1" x14ac:dyDescent="0.25">
      <c r="A586" s="4">
        <v>216</v>
      </c>
      <c r="B586" s="4">
        <v>1812000005</v>
      </c>
      <c r="C586" s="5" t="s">
        <v>521</v>
      </c>
      <c r="D586" s="6" t="s">
        <v>185</v>
      </c>
      <c r="E586" s="7">
        <v>2905</v>
      </c>
      <c r="F586" s="7">
        <v>1452.5</v>
      </c>
      <c r="G586" s="8">
        <f t="shared" si="13"/>
        <v>1452.5</v>
      </c>
    </row>
    <row r="587" spans="1:7" ht="29.25" customHeight="1" x14ac:dyDescent="0.25">
      <c r="A587" s="4">
        <v>217</v>
      </c>
      <c r="B587" s="4">
        <v>18120022</v>
      </c>
      <c r="C587" s="5" t="s">
        <v>522</v>
      </c>
      <c r="D587" s="6" t="s">
        <v>7</v>
      </c>
      <c r="E587" s="7">
        <v>270</v>
      </c>
      <c r="F587" s="7">
        <v>135</v>
      </c>
      <c r="G587" s="8">
        <f t="shared" si="13"/>
        <v>135</v>
      </c>
    </row>
    <row r="588" spans="1:7" ht="18" customHeight="1" x14ac:dyDescent="0.25">
      <c r="A588" s="4">
        <v>218</v>
      </c>
      <c r="B588" s="4">
        <v>10611100</v>
      </c>
      <c r="C588" s="5" t="s">
        <v>523</v>
      </c>
      <c r="D588" s="6" t="s">
        <v>7</v>
      </c>
      <c r="E588" s="7">
        <v>780</v>
      </c>
      <c r="F588" s="7">
        <v>390</v>
      </c>
      <c r="G588" s="8">
        <f t="shared" si="13"/>
        <v>390</v>
      </c>
    </row>
    <row r="589" spans="1:7" ht="18" customHeight="1" x14ac:dyDescent="0.25">
      <c r="A589" s="4">
        <v>219</v>
      </c>
      <c r="B589" s="4">
        <v>11131100</v>
      </c>
      <c r="C589" s="5" t="s">
        <v>524</v>
      </c>
      <c r="D589" s="6" t="s">
        <v>7</v>
      </c>
      <c r="E589" s="7">
        <v>2703</v>
      </c>
      <c r="F589" s="7">
        <v>1351.5</v>
      </c>
      <c r="G589" s="8">
        <f t="shared" si="13"/>
        <v>1351.5</v>
      </c>
    </row>
    <row r="590" spans="1:7" ht="26.25" customHeight="1" x14ac:dyDescent="0.25">
      <c r="A590" s="4">
        <v>220</v>
      </c>
      <c r="B590" s="4">
        <v>111312033</v>
      </c>
      <c r="C590" s="5" t="s">
        <v>525</v>
      </c>
      <c r="D590" s="6" t="s">
        <v>7</v>
      </c>
      <c r="E590" s="7">
        <v>5900</v>
      </c>
      <c r="F590" s="7">
        <v>2950</v>
      </c>
      <c r="G590" s="8">
        <f t="shared" si="13"/>
        <v>2950</v>
      </c>
    </row>
    <row r="591" spans="1:7" ht="25.5" customHeight="1" x14ac:dyDescent="0.25">
      <c r="A591" s="4">
        <v>221</v>
      </c>
      <c r="B591" s="4">
        <v>11137000</v>
      </c>
      <c r="C591" s="5" t="s">
        <v>526</v>
      </c>
      <c r="D591" s="6" t="s">
        <v>7</v>
      </c>
      <c r="E591" s="7">
        <v>640</v>
      </c>
      <c r="F591" s="7">
        <v>320</v>
      </c>
      <c r="G591" s="8">
        <f t="shared" si="13"/>
        <v>320</v>
      </c>
    </row>
    <row r="592" spans="1:7" ht="18" customHeight="1" x14ac:dyDescent="0.25">
      <c r="A592" s="4">
        <v>222</v>
      </c>
      <c r="B592" s="4">
        <v>11301025</v>
      </c>
      <c r="C592" s="5" t="s">
        <v>527</v>
      </c>
      <c r="D592" s="6" t="s">
        <v>320</v>
      </c>
      <c r="E592" s="7">
        <v>266</v>
      </c>
      <c r="F592" s="7">
        <v>133</v>
      </c>
      <c r="G592" s="8">
        <f t="shared" si="13"/>
        <v>133</v>
      </c>
    </row>
    <row r="593" spans="1:7" ht="18" customHeight="1" x14ac:dyDescent="0.25">
      <c r="A593" s="4">
        <v>223</v>
      </c>
      <c r="B593" s="4">
        <v>11310022</v>
      </c>
      <c r="C593" s="5" t="s">
        <v>528</v>
      </c>
      <c r="D593" s="6" t="s">
        <v>7</v>
      </c>
      <c r="E593" s="7">
        <v>600</v>
      </c>
      <c r="F593" s="7">
        <v>300</v>
      </c>
      <c r="G593" s="8">
        <f t="shared" si="13"/>
        <v>300</v>
      </c>
    </row>
    <row r="594" spans="1:7" ht="18" customHeight="1" x14ac:dyDescent="0.25">
      <c r="A594" s="4">
        <v>224</v>
      </c>
      <c r="B594" s="4">
        <v>11311003</v>
      </c>
      <c r="C594" s="5" t="s">
        <v>529</v>
      </c>
      <c r="D594" s="6" t="s">
        <v>7</v>
      </c>
      <c r="E594" s="7">
        <v>345</v>
      </c>
      <c r="F594" s="7">
        <v>172.5</v>
      </c>
      <c r="G594" s="8">
        <f t="shared" si="13"/>
        <v>172.5</v>
      </c>
    </row>
    <row r="595" spans="1:7" ht="18" customHeight="1" x14ac:dyDescent="0.25">
      <c r="A595" s="4">
        <v>225</v>
      </c>
      <c r="B595" s="4">
        <v>11311010</v>
      </c>
      <c r="C595" s="5" t="s">
        <v>530</v>
      </c>
      <c r="D595" s="6" t="s">
        <v>320</v>
      </c>
      <c r="E595" s="7">
        <v>2054</v>
      </c>
      <c r="F595" s="7">
        <v>1027</v>
      </c>
      <c r="G595" s="8">
        <f t="shared" si="13"/>
        <v>1027</v>
      </c>
    </row>
    <row r="596" spans="1:7" ht="18" customHeight="1" x14ac:dyDescent="0.25">
      <c r="A596" s="4">
        <v>226</v>
      </c>
      <c r="B596" s="4">
        <v>11311019</v>
      </c>
      <c r="C596" s="5" t="s">
        <v>531</v>
      </c>
      <c r="D596" s="6" t="s">
        <v>7</v>
      </c>
      <c r="E596" s="7">
        <v>223</v>
      </c>
      <c r="F596" s="7">
        <v>111.5</v>
      </c>
      <c r="G596" s="8">
        <f t="shared" si="13"/>
        <v>111.5</v>
      </c>
    </row>
    <row r="597" spans="1:7" ht="18" customHeight="1" x14ac:dyDescent="0.25">
      <c r="A597" s="4">
        <v>227</v>
      </c>
      <c r="B597" s="4">
        <v>11311063</v>
      </c>
      <c r="C597" s="5" t="s">
        <v>532</v>
      </c>
      <c r="D597" s="6" t="s">
        <v>320</v>
      </c>
      <c r="E597" s="7">
        <v>1108</v>
      </c>
      <c r="F597" s="7">
        <v>554</v>
      </c>
      <c r="G597" s="8">
        <f t="shared" si="13"/>
        <v>554</v>
      </c>
    </row>
    <row r="598" spans="1:7" ht="18" customHeight="1" x14ac:dyDescent="0.25">
      <c r="A598" s="4">
        <v>228</v>
      </c>
      <c r="B598" s="4">
        <v>11311068</v>
      </c>
      <c r="C598" s="5" t="s">
        <v>533</v>
      </c>
      <c r="D598" s="6" t="s">
        <v>7</v>
      </c>
      <c r="E598" s="7">
        <v>985</v>
      </c>
      <c r="F598" s="7">
        <v>492.5</v>
      </c>
      <c r="G598" s="8">
        <f t="shared" si="13"/>
        <v>492.5</v>
      </c>
    </row>
    <row r="599" spans="1:7" ht="18" customHeight="1" x14ac:dyDescent="0.25">
      <c r="A599" s="4">
        <v>229</v>
      </c>
      <c r="B599" s="4">
        <v>11311071</v>
      </c>
      <c r="C599" s="5" t="s">
        <v>534</v>
      </c>
      <c r="D599" s="6" t="s">
        <v>7</v>
      </c>
      <c r="E599" s="7">
        <v>816</v>
      </c>
      <c r="F599" s="7">
        <v>408</v>
      </c>
      <c r="G599" s="8">
        <f t="shared" si="13"/>
        <v>408</v>
      </c>
    </row>
    <row r="600" spans="1:7" ht="18" customHeight="1" x14ac:dyDescent="0.25">
      <c r="A600" s="4">
        <v>230</v>
      </c>
      <c r="B600" s="4">
        <v>11311123</v>
      </c>
      <c r="C600" s="5" t="s">
        <v>535</v>
      </c>
      <c r="D600" s="6" t="s">
        <v>7</v>
      </c>
      <c r="E600" s="7">
        <v>200</v>
      </c>
      <c r="F600" s="7">
        <v>100</v>
      </c>
      <c r="G600" s="8">
        <f t="shared" si="13"/>
        <v>100</v>
      </c>
    </row>
    <row r="601" spans="1:7" ht="18" customHeight="1" x14ac:dyDescent="0.25">
      <c r="A601" s="4">
        <v>231</v>
      </c>
      <c r="B601" s="4">
        <v>11311229</v>
      </c>
      <c r="C601" s="5" t="s">
        <v>536</v>
      </c>
      <c r="D601" s="6" t="s">
        <v>186</v>
      </c>
      <c r="E601" s="7">
        <v>1749</v>
      </c>
      <c r="F601" s="7">
        <v>874.5</v>
      </c>
      <c r="G601" s="8">
        <f t="shared" si="13"/>
        <v>874.5</v>
      </c>
    </row>
    <row r="602" spans="1:7" ht="18" customHeight="1" x14ac:dyDescent="0.25">
      <c r="A602" s="4">
        <v>232</v>
      </c>
      <c r="B602" s="4">
        <v>11311401</v>
      </c>
      <c r="C602" s="5" t="s">
        <v>537</v>
      </c>
      <c r="D602" s="6" t="s">
        <v>7</v>
      </c>
      <c r="E602" s="7">
        <v>300</v>
      </c>
      <c r="F602" s="7">
        <v>150</v>
      </c>
      <c r="G602" s="8">
        <f t="shared" si="13"/>
        <v>150</v>
      </c>
    </row>
    <row r="603" spans="1:7" ht="18" customHeight="1" x14ac:dyDescent="0.25">
      <c r="A603" s="4">
        <v>233</v>
      </c>
      <c r="B603" s="4">
        <v>11311402</v>
      </c>
      <c r="C603" s="5" t="s">
        <v>538</v>
      </c>
      <c r="D603" s="6" t="s">
        <v>7</v>
      </c>
      <c r="E603" s="7">
        <v>150</v>
      </c>
      <c r="F603" s="7">
        <v>75</v>
      </c>
      <c r="G603" s="8">
        <f t="shared" si="13"/>
        <v>75</v>
      </c>
    </row>
    <row r="604" spans="1:7" ht="18" customHeight="1" x14ac:dyDescent="0.25">
      <c r="A604" s="4">
        <v>234</v>
      </c>
      <c r="B604" s="4">
        <v>11311403</v>
      </c>
      <c r="C604" s="5" t="s">
        <v>539</v>
      </c>
      <c r="D604" s="6" t="s">
        <v>7</v>
      </c>
      <c r="E604" s="7">
        <v>400</v>
      </c>
      <c r="F604" s="7">
        <v>200</v>
      </c>
      <c r="G604" s="8">
        <f t="shared" si="13"/>
        <v>200</v>
      </c>
    </row>
    <row r="605" spans="1:7" ht="18" customHeight="1" x14ac:dyDescent="0.25">
      <c r="A605" s="4">
        <v>235</v>
      </c>
      <c r="B605" s="4">
        <v>11311404</v>
      </c>
      <c r="C605" s="5" t="s">
        <v>540</v>
      </c>
      <c r="D605" s="6" t="s">
        <v>7</v>
      </c>
      <c r="E605" s="7">
        <v>100</v>
      </c>
      <c r="F605" s="7">
        <v>50</v>
      </c>
      <c r="G605" s="8">
        <f t="shared" si="13"/>
        <v>50</v>
      </c>
    </row>
    <row r="606" spans="1:7" ht="18" customHeight="1" x14ac:dyDescent="0.25">
      <c r="A606" s="4">
        <v>236</v>
      </c>
      <c r="B606" s="4">
        <v>11311405</v>
      </c>
      <c r="C606" s="5" t="s">
        <v>541</v>
      </c>
      <c r="D606" s="6" t="s">
        <v>7</v>
      </c>
      <c r="E606" s="7">
        <v>28</v>
      </c>
      <c r="F606" s="7">
        <v>14</v>
      </c>
      <c r="G606" s="8">
        <f t="shared" si="13"/>
        <v>14</v>
      </c>
    </row>
    <row r="607" spans="1:7" ht="18" customHeight="1" x14ac:dyDescent="0.25">
      <c r="A607" s="4">
        <v>237</v>
      </c>
      <c r="B607" s="4">
        <v>11311406</v>
      </c>
      <c r="C607" s="5" t="s">
        <v>542</v>
      </c>
      <c r="D607" s="6" t="s">
        <v>7</v>
      </c>
      <c r="E607" s="7">
        <v>200</v>
      </c>
      <c r="F607" s="7">
        <v>100</v>
      </c>
      <c r="G607" s="8">
        <f t="shared" si="13"/>
        <v>100</v>
      </c>
    </row>
    <row r="608" spans="1:7" ht="18" customHeight="1" x14ac:dyDescent="0.25">
      <c r="A608" s="4">
        <v>238</v>
      </c>
      <c r="B608" s="4">
        <v>11311409</v>
      </c>
      <c r="C608" s="5" t="s">
        <v>543</v>
      </c>
      <c r="D608" s="6" t="s">
        <v>202</v>
      </c>
      <c r="E608" s="7">
        <v>3600</v>
      </c>
      <c r="F608" s="7">
        <v>1800</v>
      </c>
      <c r="G608" s="8">
        <f t="shared" si="13"/>
        <v>1800</v>
      </c>
    </row>
    <row r="609" spans="1:7" ht="18" customHeight="1" x14ac:dyDescent="0.25">
      <c r="A609" s="4">
        <v>239</v>
      </c>
      <c r="B609" s="4">
        <v>11311410</v>
      </c>
      <c r="C609" s="5" t="s">
        <v>544</v>
      </c>
      <c r="D609" s="6" t="s">
        <v>7</v>
      </c>
      <c r="E609" s="7">
        <v>700</v>
      </c>
      <c r="F609" s="7">
        <v>350</v>
      </c>
      <c r="G609" s="8">
        <f t="shared" si="13"/>
        <v>350</v>
      </c>
    </row>
    <row r="610" spans="1:7" ht="18" customHeight="1" x14ac:dyDescent="0.25">
      <c r="A610" s="4">
        <v>240</v>
      </c>
      <c r="B610" s="4">
        <v>11311411</v>
      </c>
      <c r="C610" s="5" t="s">
        <v>545</v>
      </c>
      <c r="D610" s="6" t="s">
        <v>7</v>
      </c>
      <c r="E610" s="7">
        <v>600</v>
      </c>
      <c r="F610" s="7">
        <v>300</v>
      </c>
      <c r="G610" s="8">
        <f t="shared" si="13"/>
        <v>300</v>
      </c>
    </row>
    <row r="611" spans="1:7" ht="18" customHeight="1" x14ac:dyDescent="0.25">
      <c r="A611" s="4">
        <v>241</v>
      </c>
      <c r="B611" s="4">
        <v>11311412</v>
      </c>
      <c r="C611" s="5" t="s">
        <v>546</v>
      </c>
      <c r="D611" s="6" t="s">
        <v>7</v>
      </c>
      <c r="E611" s="7">
        <v>350</v>
      </c>
      <c r="F611" s="7">
        <v>175</v>
      </c>
      <c r="G611" s="8">
        <f t="shared" si="13"/>
        <v>175</v>
      </c>
    </row>
    <row r="612" spans="1:7" ht="18" customHeight="1" x14ac:dyDescent="0.25">
      <c r="A612" s="4">
        <v>242</v>
      </c>
      <c r="B612" s="4">
        <v>11311413</v>
      </c>
      <c r="C612" s="5" t="s">
        <v>547</v>
      </c>
      <c r="D612" s="6" t="s">
        <v>7</v>
      </c>
      <c r="E612" s="7">
        <v>140</v>
      </c>
      <c r="F612" s="7">
        <v>70</v>
      </c>
      <c r="G612" s="8">
        <f t="shared" si="13"/>
        <v>70</v>
      </c>
    </row>
    <row r="613" spans="1:7" ht="18" customHeight="1" x14ac:dyDescent="0.25">
      <c r="A613" s="4">
        <v>243</v>
      </c>
      <c r="B613" s="4">
        <v>11311414</v>
      </c>
      <c r="C613" s="5" t="s">
        <v>548</v>
      </c>
      <c r="D613" s="6" t="s">
        <v>7</v>
      </c>
      <c r="E613" s="7">
        <v>200</v>
      </c>
      <c r="F613" s="7">
        <v>100</v>
      </c>
      <c r="G613" s="8">
        <f t="shared" si="13"/>
        <v>100</v>
      </c>
    </row>
    <row r="614" spans="1:7" ht="18" customHeight="1" x14ac:dyDescent="0.25">
      <c r="A614" s="4">
        <v>244</v>
      </c>
      <c r="B614" s="4">
        <v>11311416</v>
      </c>
      <c r="C614" s="5" t="s">
        <v>549</v>
      </c>
      <c r="D614" s="6" t="s">
        <v>7</v>
      </c>
      <c r="E614" s="7">
        <v>450</v>
      </c>
      <c r="F614" s="7">
        <v>225</v>
      </c>
      <c r="G614" s="8">
        <f t="shared" si="13"/>
        <v>225</v>
      </c>
    </row>
    <row r="615" spans="1:7" ht="18" customHeight="1" x14ac:dyDescent="0.25">
      <c r="A615" s="4">
        <v>245</v>
      </c>
      <c r="B615" s="4">
        <v>11311417</v>
      </c>
      <c r="C615" s="5" t="s">
        <v>98</v>
      </c>
      <c r="D615" s="6" t="s">
        <v>7</v>
      </c>
      <c r="E615" s="7">
        <v>500</v>
      </c>
      <c r="F615" s="7">
        <v>250</v>
      </c>
      <c r="G615" s="8">
        <f t="shared" si="13"/>
        <v>250</v>
      </c>
    </row>
    <row r="616" spans="1:7" ht="18" customHeight="1" x14ac:dyDescent="0.25">
      <c r="A616" s="4">
        <v>246</v>
      </c>
      <c r="B616" s="4">
        <v>11311418</v>
      </c>
      <c r="C616" s="5" t="s">
        <v>550</v>
      </c>
      <c r="D616" s="6" t="s">
        <v>7</v>
      </c>
      <c r="E616" s="7">
        <v>320</v>
      </c>
      <c r="F616" s="7">
        <v>160</v>
      </c>
      <c r="G616" s="8">
        <f t="shared" si="13"/>
        <v>160</v>
      </c>
    </row>
    <row r="617" spans="1:7" ht="18" customHeight="1" x14ac:dyDescent="0.25">
      <c r="A617" s="4">
        <v>247</v>
      </c>
      <c r="B617" s="4">
        <v>11311420</v>
      </c>
      <c r="C617" s="5" t="s">
        <v>551</v>
      </c>
      <c r="D617" s="6" t="s">
        <v>7</v>
      </c>
      <c r="E617" s="7">
        <v>280</v>
      </c>
      <c r="F617" s="7">
        <v>140</v>
      </c>
      <c r="G617" s="8">
        <f t="shared" si="13"/>
        <v>140</v>
      </c>
    </row>
    <row r="618" spans="1:7" ht="18" customHeight="1" x14ac:dyDescent="0.25">
      <c r="A618" s="4">
        <v>248</v>
      </c>
      <c r="B618" s="4">
        <v>11311421</v>
      </c>
      <c r="C618" s="5" t="s">
        <v>552</v>
      </c>
      <c r="D618" s="6" t="s">
        <v>7</v>
      </c>
      <c r="E618" s="7">
        <v>300</v>
      </c>
      <c r="F618" s="7">
        <v>150</v>
      </c>
      <c r="G618" s="8">
        <f t="shared" si="13"/>
        <v>150</v>
      </c>
    </row>
    <row r="619" spans="1:7" ht="18" customHeight="1" x14ac:dyDescent="0.25">
      <c r="A619" s="4">
        <v>249</v>
      </c>
      <c r="B619" s="4">
        <v>11311422</v>
      </c>
      <c r="C619" s="5" t="s">
        <v>553</v>
      </c>
      <c r="D619" s="6" t="s">
        <v>7</v>
      </c>
      <c r="E619" s="7">
        <v>550</v>
      </c>
      <c r="F619" s="7">
        <v>275</v>
      </c>
      <c r="G619" s="8">
        <f t="shared" si="13"/>
        <v>275</v>
      </c>
    </row>
    <row r="620" spans="1:7" ht="18" customHeight="1" x14ac:dyDescent="0.25">
      <c r="A620" s="4">
        <v>250</v>
      </c>
      <c r="B620" s="4">
        <v>11311423</v>
      </c>
      <c r="C620" s="5" t="s">
        <v>554</v>
      </c>
      <c r="D620" s="6" t="s">
        <v>7</v>
      </c>
      <c r="E620" s="7">
        <v>250</v>
      </c>
      <c r="F620" s="7">
        <v>125</v>
      </c>
      <c r="G620" s="8">
        <f t="shared" si="13"/>
        <v>125</v>
      </c>
    </row>
    <row r="621" spans="1:7" ht="18" customHeight="1" x14ac:dyDescent="0.25">
      <c r="A621" s="4">
        <v>251</v>
      </c>
      <c r="B621" s="4">
        <v>11311424</v>
      </c>
      <c r="C621" s="5" t="s">
        <v>544</v>
      </c>
      <c r="D621" s="6" t="s">
        <v>187</v>
      </c>
      <c r="E621" s="7">
        <v>3000</v>
      </c>
      <c r="F621" s="7">
        <v>1500</v>
      </c>
      <c r="G621" s="8">
        <f t="shared" si="13"/>
        <v>1500</v>
      </c>
    </row>
    <row r="622" spans="1:7" ht="18" customHeight="1" x14ac:dyDescent="0.25">
      <c r="A622" s="4">
        <v>252</v>
      </c>
      <c r="B622" s="4">
        <v>11311425</v>
      </c>
      <c r="C622" s="5" t="s">
        <v>555</v>
      </c>
      <c r="D622" s="6" t="s">
        <v>7</v>
      </c>
      <c r="E622" s="7">
        <v>100</v>
      </c>
      <c r="F622" s="7">
        <v>50</v>
      </c>
      <c r="G622" s="8">
        <f t="shared" si="13"/>
        <v>50</v>
      </c>
    </row>
    <row r="623" spans="1:7" ht="18" customHeight="1" x14ac:dyDescent="0.25">
      <c r="A623" s="4">
        <v>253</v>
      </c>
      <c r="B623" s="4">
        <v>11311430</v>
      </c>
      <c r="C623" s="5" t="s">
        <v>556</v>
      </c>
      <c r="D623" s="6" t="s">
        <v>320</v>
      </c>
      <c r="E623" s="7">
        <v>700</v>
      </c>
      <c r="F623" s="7">
        <v>350</v>
      </c>
      <c r="G623" s="8">
        <f t="shared" si="13"/>
        <v>350</v>
      </c>
    </row>
    <row r="624" spans="1:7" ht="18" customHeight="1" x14ac:dyDescent="0.25">
      <c r="A624" s="4">
        <v>254</v>
      </c>
      <c r="B624" s="4">
        <v>11311431</v>
      </c>
      <c r="C624" s="5" t="s">
        <v>557</v>
      </c>
      <c r="D624" s="6" t="s">
        <v>320</v>
      </c>
      <c r="E624" s="7">
        <v>480</v>
      </c>
      <c r="F624" s="7">
        <v>240</v>
      </c>
      <c r="G624" s="8">
        <f t="shared" si="13"/>
        <v>240</v>
      </c>
    </row>
    <row r="625" spans="1:7" ht="18" customHeight="1" x14ac:dyDescent="0.25">
      <c r="A625" s="4">
        <v>255</v>
      </c>
      <c r="B625" s="4">
        <v>11311432</v>
      </c>
      <c r="C625" s="5" t="s">
        <v>558</v>
      </c>
      <c r="D625" s="6" t="s">
        <v>7</v>
      </c>
      <c r="E625" s="7">
        <v>200</v>
      </c>
      <c r="F625" s="7">
        <v>100</v>
      </c>
      <c r="G625" s="8">
        <f t="shared" si="13"/>
        <v>100</v>
      </c>
    </row>
    <row r="626" spans="1:7" ht="18" customHeight="1" x14ac:dyDescent="0.25">
      <c r="A626" s="4">
        <v>256</v>
      </c>
      <c r="B626" s="4">
        <v>11311433</v>
      </c>
      <c r="C626" s="5" t="s">
        <v>559</v>
      </c>
      <c r="D626" s="6" t="s">
        <v>7</v>
      </c>
      <c r="E626" s="7">
        <v>300</v>
      </c>
      <c r="F626" s="7">
        <v>150</v>
      </c>
      <c r="G626" s="8">
        <f t="shared" si="13"/>
        <v>150</v>
      </c>
    </row>
    <row r="627" spans="1:7" ht="18" customHeight="1" x14ac:dyDescent="0.25">
      <c r="A627" s="4">
        <v>257</v>
      </c>
      <c r="B627" s="4">
        <v>11311435</v>
      </c>
      <c r="C627" s="5" t="s">
        <v>560</v>
      </c>
      <c r="D627" s="6" t="s">
        <v>7</v>
      </c>
      <c r="E627" s="7">
        <v>550</v>
      </c>
      <c r="F627" s="7">
        <v>275</v>
      </c>
      <c r="G627" s="8">
        <f t="shared" si="13"/>
        <v>275</v>
      </c>
    </row>
    <row r="628" spans="1:7" ht="18" customHeight="1" x14ac:dyDescent="0.25">
      <c r="A628" s="4">
        <v>258</v>
      </c>
      <c r="B628" s="4">
        <v>11311436</v>
      </c>
      <c r="C628" s="5" t="s">
        <v>561</v>
      </c>
      <c r="D628" s="6" t="s">
        <v>7</v>
      </c>
      <c r="E628" s="7">
        <v>380</v>
      </c>
      <c r="F628" s="7">
        <v>190</v>
      </c>
      <c r="G628" s="8">
        <f t="shared" ref="G628:G691" si="14">E628-F628</f>
        <v>190</v>
      </c>
    </row>
    <row r="629" spans="1:7" ht="18" customHeight="1" x14ac:dyDescent="0.25">
      <c r="A629" s="4">
        <v>259</v>
      </c>
      <c r="B629" s="4">
        <v>11311438</v>
      </c>
      <c r="C629" s="5" t="s">
        <v>562</v>
      </c>
      <c r="D629" s="6" t="s">
        <v>7</v>
      </c>
      <c r="E629" s="7">
        <v>240</v>
      </c>
      <c r="F629" s="7">
        <v>120</v>
      </c>
      <c r="G629" s="8">
        <f t="shared" si="14"/>
        <v>120</v>
      </c>
    </row>
    <row r="630" spans="1:7" ht="18" customHeight="1" x14ac:dyDescent="0.25">
      <c r="A630" s="4">
        <v>260</v>
      </c>
      <c r="B630" s="4">
        <v>11311439</v>
      </c>
      <c r="C630" s="5" t="s">
        <v>563</v>
      </c>
      <c r="D630" s="6" t="s">
        <v>7</v>
      </c>
      <c r="E630" s="7">
        <v>330</v>
      </c>
      <c r="F630" s="7">
        <v>165</v>
      </c>
      <c r="G630" s="8">
        <f t="shared" si="14"/>
        <v>165</v>
      </c>
    </row>
    <row r="631" spans="1:7" ht="18" customHeight="1" x14ac:dyDescent="0.25">
      <c r="A631" s="4">
        <v>261</v>
      </c>
      <c r="B631" s="4">
        <v>11311440</v>
      </c>
      <c r="C631" s="5" t="s">
        <v>564</v>
      </c>
      <c r="D631" s="6" t="s">
        <v>7</v>
      </c>
      <c r="E631" s="7">
        <v>330</v>
      </c>
      <c r="F631" s="7">
        <v>165</v>
      </c>
      <c r="G631" s="8">
        <f t="shared" si="14"/>
        <v>165</v>
      </c>
    </row>
    <row r="632" spans="1:7" ht="18" customHeight="1" x14ac:dyDescent="0.25">
      <c r="A632" s="4">
        <v>262</v>
      </c>
      <c r="B632" s="4">
        <v>11311441</v>
      </c>
      <c r="C632" s="5" t="s">
        <v>565</v>
      </c>
      <c r="D632" s="6" t="s">
        <v>187</v>
      </c>
      <c r="E632" s="7">
        <v>3400</v>
      </c>
      <c r="F632" s="7">
        <v>1700</v>
      </c>
      <c r="G632" s="8">
        <f t="shared" si="14"/>
        <v>1700</v>
      </c>
    </row>
    <row r="633" spans="1:7" ht="18" customHeight="1" x14ac:dyDescent="0.25">
      <c r="A633" s="4">
        <v>263</v>
      </c>
      <c r="B633" s="4">
        <v>11311442</v>
      </c>
      <c r="C633" s="5" t="s">
        <v>566</v>
      </c>
      <c r="D633" s="6" t="s">
        <v>7</v>
      </c>
      <c r="E633" s="7">
        <v>850</v>
      </c>
      <c r="F633" s="7">
        <v>425</v>
      </c>
      <c r="G633" s="8">
        <f t="shared" si="14"/>
        <v>425</v>
      </c>
    </row>
    <row r="634" spans="1:7" ht="18" customHeight="1" x14ac:dyDescent="0.25">
      <c r="A634" s="4">
        <v>264</v>
      </c>
      <c r="B634" s="4">
        <v>11311443</v>
      </c>
      <c r="C634" s="5" t="s">
        <v>567</v>
      </c>
      <c r="D634" s="6" t="s">
        <v>7</v>
      </c>
      <c r="E634" s="7">
        <v>980</v>
      </c>
      <c r="F634" s="7">
        <v>490</v>
      </c>
      <c r="G634" s="8">
        <f t="shared" si="14"/>
        <v>490</v>
      </c>
    </row>
    <row r="635" spans="1:7" ht="18" customHeight="1" x14ac:dyDescent="0.25">
      <c r="A635" s="4">
        <v>265</v>
      </c>
      <c r="B635" s="4">
        <v>11311447</v>
      </c>
      <c r="C635" s="5" t="s">
        <v>568</v>
      </c>
      <c r="D635" s="6" t="s">
        <v>7</v>
      </c>
      <c r="E635" s="7">
        <v>550</v>
      </c>
      <c r="F635" s="7">
        <v>275</v>
      </c>
      <c r="G635" s="8">
        <f t="shared" si="14"/>
        <v>275</v>
      </c>
    </row>
    <row r="636" spans="1:7" ht="29.25" customHeight="1" x14ac:dyDescent="0.25">
      <c r="A636" s="4">
        <v>266</v>
      </c>
      <c r="B636" s="4">
        <v>113120019</v>
      </c>
      <c r="C636" s="5" t="s">
        <v>569</v>
      </c>
      <c r="D636" s="6" t="s">
        <v>7</v>
      </c>
      <c r="E636" s="7">
        <v>1100</v>
      </c>
      <c r="F636" s="7">
        <v>550</v>
      </c>
      <c r="G636" s="8">
        <f t="shared" si="14"/>
        <v>550</v>
      </c>
    </row>
    <row r="637" spans="1:7" ht="18" customHeight="1" x14ac:dyDescent="0.25">
      <c r="A637" s="4">
        <v>267</v>
      </c>
      <c r="B637" s="4">
        <v>11312003</v>
      </c>
      <c r="C637" s="5" t="s">
        <v>570</v>
      </c>
      <c r="D637" s="6" t="s">
        <v>320</v>
      </c>
      <c r="E637" s="7">
        <v>50</v>
      </c>
      <c r="F637" s="7">
        <v>25</v>
      </c>
      <c r="G637" s="8">
        <f t="shared" si="14"/>
        <v>25</v>
      </c>
    </row>
    <row r="638" spans="1:7" ht="18" customHeight="1" x14ac:dyDescent="0.25">
      <c r="A638" s="4">
        <v>268</v>
      </c>
      <c r="B638" s="4">
        <v>11312006</v>
      </c>
      <c r="C638" s="5" t="s">
        <v>571</v>
      </c>
      <c r="D638" s="6" t="s">
        <v>7</v>
      </c>
      <c r="E638" s="7">
        <v>25</v>
      </c>
      <c r="F638" s="7">
        <v>12.5</v>
      </c>
      <c r="G638" s="8">
        <f t="shared" si="14"/>
        <v>12.5</v>
      </c>
    </row>
    <row r="639" spans="1:7" ht="18" customHeight="1" x14ac:dyDescent="0.25">
      <c r="A639" s="4">
        <v>269</v>
      </c>
      <c r="B639" s="4">
        <v>11312008</v>
      </c>
      <c r="C639" s="5" t="s">
        <v>572</v>
      </c>
      <c r="D639" s="6" t="s">
        <v>320</v>
      </c>
      <c r="E639" s="7">
        <v>26</v>
      </c>
      <c r="F639" s="7">
        <v>13</v>
      </c>
      <c r="G639" s="8">
        <f t="shared" si="14"/>
        <v>13</v>
      </c>
    </row>
    <row r="640" spans="1:7" ht="18" customHeight="1" x14ac:dyDescent="0.25">
      <c r="A640" s="4">
        <v>270</v>
      </c>
      <c r="B640" s="4">
        <v>11312020</v>
      </c>
      <c r="C640" s="5" t="s">
        <v>530</v>
      </c>
      <c r="D640" s="6" t="s">
        <v>185</v>
      </c>
      <c r="E640" s="7">
        <v>560</v>
      </c>
      <c r="F640" s="7">
        <v>280</v>
      </c>
      <c r="G640" s="8">
        <f t="shared" si="14"/>
        <v>280</v>
      </c>
    </row>
    <row r="641" spans="1:7" ht="18" customHeight="1" x14ac:dyDescent="0.25">
      <c r="A641" s="4">
        <v>271</v>
      </c>
      <c r="B641" s="4">
        <v>11312021</v>
      </c>
      <c r="C641" s="5" t="s">
        <v>573</v>
      </c>
      <c r="D641" s="6" t="s">
        <v>206</v>
      </c>
      <c r="E641" s="7">
        <v>110</v>
      </c>
      <c r="F641" s="7">
        <v>55</v>
      </c>
      <c r="G641" s="8">
        <f t="shared" si="14"/>
        <v>55</v>
      </c>
    </row>
    <row r="642" spans="1:7" ht="18" customHeight="1" x14ac:dyDescent="0.25">
      <c r="A642" s="4">
        <v>272</v>
      </c>
      <c r="B642" s="4">
        <v>11312024</v>
      </c>
      <c r="C642" s="5" t="s">
        <v>574</v>
      </c>
      <c r="D642" s="6" t="s">
        <v>195</v>
      </c>
      <c r="E642" s="7">
        <v>132</v>
      </c>
      <c r="F642" s="7">
        <v>66</v>
      </c>
      <c r="G642" s="8">
        <f t="shared" si="14"/>
        <v>66</v>
      </c>
    </row>
    <row r="643" spans="1:7" ht="18" customHeight="1" x14ac:dyDescent="0.25">
      <c r="A643" s="4">
        <v>273</v>
      </c>
      <c r="B643" s="4">
        <v>11312026</v>
      </c>
      <c r="C643" s="5" t="s">
        <v>575</v>
      </c>
      <c r="D643" s="6" t="s">
        <v>320</v>
      </c>
      <c r="E643" s="7">
        <v>28</v>
      </c>
      <c r="F643" s="7">
        <v>14</v>
      </c>
      <c r="G643" s="8">
        <f t="shared" si="14"/>
        <v>14</v>
      </c>
    </row>
    <row r="644" spans="1:7" ht="18" customHeight="1" x14ac:dyDescent="0.25">
      <c r="A644" s="4">
        <v>274</v>
      </c>
      <c r="B644" s="4">
        <v>11312027</v>
      </c>
      <c r="C644" s="5" t="s">
        <v>576</v>
      </c>
      <c r="D644" s="6" t="s">
        <v>320</v>
      </c>
      <c r="E644" s="7">
        <v>26</v>
      </c>
      <c r="F644" s="7">
        <v>13</v>
      </c>
      <c r="G644" s="8">
        <f t="shared" si="14"/>
        <v>13</v>
      </c>
    </row>
    <row r="645" spans="1:7" ht="18" customHeight="1" x14ac:dyDescent="0.25">
      <c r="A645" s="4">
        <v>275</v>
      </c>
      <c r="B645" s="4">
        <v>11312032</v>
      </c>
      <c r="C645" s="5" t="s">
        <v>577</v>
      </c>
      <c r="D645" s="6" t="s">
        <v>7</v>
      </c>
      <c r="E645" s="7">
        <v>320</v>
      </c>
      <c r="F645" s="7">
        <v>160</v>
      </c>
      <c r="G645" s="8">
        <f t="shared" si="14"/>
        <v>160</v>
      </c>
    </row>
    <row r="646" spans="1:7" ht="18" customHeight="1" x14ac:dyDescent="0.25">
      <c r="A646" s="4">
        <v>276</v>
      </c>
      <c r="B646" s="4">
        <v>11312034</v>
      </c>
      <c r="C646" s="5" t="s">
        <v>578</v>
      </c>
      <c r="D646" s="6" t="s">
        <v>320</v>
      </c>
      <c r="E646" s="7">
        <v>895</v>
      </c>
      <c r="F646" s="7">
        <v>447.5</v>
      </c>
      <c r="G646" s="8">
        <f t="shared" si="14"/>
        <v>447.5</v>
      </c>
    </row>
    <row r="647" spans="1:7" ht="18" customHeight="1" x14ac:dyDescent="0.25">
      <c r="A647" s="4">
        <v>277</v>
      </c>
      <c r="B647" s="4">
        <v>11312064</v>
      </c>
      <c r="C647" s="5" t="s">
        <v>579</v>
      </c>
      <c r="D647" s="6" t="s">
        <v>7</v>
      </c>
      <c r="E647" s="7">
        <v>213</v>
      </c>
      <c r="F647" s="7">
        <v>106.5</v>
      </c>
      <c r="G647" s="8">
        <f t="shared" si="14"/>
        <v>106.5</v>
      </c>
    </row>
    <row r="648" spans="1:7" ht="18" customHeight="1" x14ac:dyDescent="0.25">
      <c r="A648" s="4">
        <v>278</v>
      </c>
      <c r="B648" s="4">
        <v>11313024</v>
      </c>
      <c r="C648" s="5" t="s">
        <v>580</v>
      </c>
      <c r="D648" s="6" t="s">
        <v>7</v>
      </c>
      <c r="E648" s="7">
        <v>900</v>
      </c>
      <c r="F648" s="7">
        <v>450</v>
      </c>
      <c r="G648" s="8">
        <f t="shared" si="14"/>
        <v>450</v>
      </c>
    </row>
    <row r="649" spans="1:7" ht="18" customHeight="1" x14ac:dyDescent="0.25">
      <c r="A649" s="4">
        <v>279</v>
      </c>
      <c r="B649" s="4">
        <v>11313058</v>
      </c>
      <c r="C649" s="5" t="s">
        <v>581</v>
      </c>
      <c r="D649" s="6" t="s">
        <v>7</v>
      </c>
      <c r="E649" s="7">
        <v>131</v>
      </c>
      <c r="F649" s="7">
        <v>65.5</v>
      </c>
      <c r="G649" s="8">
        <f t="shared" si="14"/>
        <v>65.5</v>
      </c>
    </row>
    <row r="650" spans="1:7" ht="18" customHeight="1" x14ac:dyDescent="0.25">
      <c r="A650" s="4">
        <v>280</v>
      </c>
      <c r="B650" s="4">
        <v>11314005</v>
      </c>
      <c r="C650" s="5" t="s">
        <v>582</v>
      </c>
      <c r="D650" s="6" t="s">
        <v>7</v>
      </c>
      <c r="E650" s="7">
        <v>316</v>
      </c>
      <c r="F650" s="7">
        <v>158</v>
      </c>
      <c r="G650" s="8">
        <f t="shared" si="14"/>
        <v>158</v>
      </c>
    </row>
    <row r="651" spans="1:7" ht="18" customHeight="1" x14ac:dyDescent="0.25">
      <c r="A651" s="4">
        <v>281</v>
      </c>
      <c r="B651" s="4">
        <v>11314013</v>
      </c>
      <c r="C651" s="5" t="s">
        <v>583</v>
      </c>
      <c r="D651" s="6" t="s">
        <v>7</v>
      </c>
      <c r="E651" s="7">
        <v>992</v>
      </c>
      <c r="F651" s="7">
        <v>496</v>
      </c>
      <c r="G651" s="8">
        <f t="shared" si="14"/>
        <v>496</v>
      </c>
    </row>
    <row r="652" spans="1:7" ht="18" customHeight="1" x14ac:dyDescent="0.25">
      <c r="A652" s="4">
        <v>282</v>
      </c>
      <c r="B652" s="4">
        <v>11314024</v>
      </c>
      <c r="C652" s="5" t="s">
        <v>584</v>
      </c>
      <c r="D652" s="6" t="s">
        <v>320</v>
      </c>
      <c r="E652" s="7">
        <v>566</v>
      </c>
      <c r="F652" s="7">
        <v>283</v>
      </c>
      <c r="G652" s="8">
        <f t="shared" si="14"/>
        <v>283</v>
      </c>
    </row>
    <row r="653" spans="1:7" ht="18" customHeight="1" x14ac:dyDescent="0.25">
      <c r="A653" s="4">
        <v>283</v>
      </c>
      <c r="B653" s="4">
        <v>11314025</v>
      </c>
      <c r="C653" s="5" t="s">
        <v>585</v>
      </c>
      <c r="D653" s="6" t="s">
        <v>7</v>
      </c>
      <c r="E653" s="7">
        <v>2475</v>
      </c>
      <c r="F653" s="7">
        <v>1237.5</v>
      </c>
      <c r="G653" s="8">
        <f t="shared" si="14"/>
        <v>1237.5</v>
      </c>
    </row>
    <row r="654" spans="1:7" ht="18" customHeight="1" x14ac:dyDescent="0.25">
      <c r="A654" s="4">
        <v>284</v>
      </c>
      <c r="B654" s="4">
        <v>11315008</v>
      </c>
      <c r="C654" s="5" t="s">
        <v>586</v>
      </c>
      <c r="D654" s="6" t="s">
        <v>320</v>
      </c>
      <c r="E654" s="7">
        <v>446</v>
      </c>
      <c r="F654" s="7">
        <v>223</v>
      </c>
      <c r="G654" s="8">
        <f t="shared" si="14"/>
        <v>223</v>
      </c>
    </row>
    <row r="655" spans="1:7" ht="18" customHeight="1" x14ac:dyDescent="0.25">
      <c r="A655" s="4">
        <v>285</v>
      </c>
      <c r="B655" s="4">
        <v>11315014</v>
      </c>
      <c r="C655" s="5" t="s">
        <v>587</v>
      </c>
      <c r="D655" s="6" t="s">
        <v>191</v>
      </c>
      <c r="E655" s="7">
        <v>1765</v>
      </c>
      <c r="F655" s="7">
        <v>882.5</v>
      </c>
      <c r="G655" s="8">
        <f t="shared" si="14"/>
        <v>882.5</v>
      </c>
    </row>
    <row r="656" spans="1:7" ht="18" customHeight="1" x14ac:dyDescent="0.25">
      <c r="A656" s="4">
        <v>286</v>
      </c>
      <c r="B656" s="4">
        <v>11315016</v>
      </c>
      <c r="C656" s="5" t="s">
        <v>588</v>
      </c>
      <c r="D656" s="6" t="s">
        <v>7</v>
      </c>
      <c r="E656" s="7">
        <v>860</v>
      </c>
      <c r="F656" s="7">
        <v>430</v>
      </c>
      <c r="G656" s="8">
        <f t="shared" si="14"/>
        <v>430</v>
      </c>
    </row>
    <row r="657" spans="1:7" ht="18" customHeight="1" x14ac:dyDescent="0.25">
      <c r="A657" s="4">
        <v>287</v>
      </c>
      <c r="B657" s="4">
        <v>11315024</v>
      </c>
      <c r="C657" s="5" t="s">
        <v>589</v>
      </c>
      <c r="D657" s="6" t="s">
        <v>7</v>
      </c>
      <c r="E657" s="7">
        <v>541</v>
      </c>
      <c r="F657" s="7">
        <v>270.5</v>
      </c>
      <c r="G657" s="8">
        <f t="shared" si="14"/>
        <v>270.5</v>
      </c>
    </row>
    <row r="658" spans="1:7" ht="18" customHeight="1" x14ac:dyDescent="0.25">
      <c r="A658" s="4">
        <v>288</v>
      </c>
      <c r="B658" s="4">
        <v>11315032</v>
      </c>
      <c r="C658" s="5" t="s">
        <v>590</v>
      </c>
      <c r="D658" s="6" t="s">
        <v>7</v>
      </c>
      <c r="E658" s="7">
        <v>286</v>
      </c>
      <c r="F658" s="7">
        <v>143</v>
      </c>
      <c r="G658" s="8">
        <f t="shared" si="14"/>
        <v>143</v>
      </c>
    </row>
    <row r="659" spans="1:7" ht="18" customHeight="1" x14ac:dyDescent="0.25">
      <c r="A659" s="4">
        <v>289</v>
      </c>
      <c r="B659" s="4">
        <v>11315038</v>
      </c>
      <c r="C659" s="5" t="s">
        <v>591</v>
      </c>
      <c r="D659" s="6" t="s">
        <v>7</v>
      </c>
      <c r="E659" s="7">
        <v>80</v>
      </c>
      <c r="F659" s="7">
        <v>40</v>
      </c>
      <c r="G659" s="8">
        <f t="shared" si="14"/>
        <v>40</v>
      </c>
    </row>
    <row r="660" spans="1:7" ht="18" customHeight="1" x14ac:dyDescent="0.25">
      <c r="A660" s="4">
        <v>290</v>
      </c>
      <c r="B660" s="4">
        <v>11315040</v>
      </c>
      <c r="C660" s="5" t="s">
        <v>592</v>
      </c>
      <c r="D660" s="6" t="s">
        <v>7</v>
      </c>
      <c r="E660" s="7">
        <v>750</v>
      </c>
      <c r="F660" s="7">
        <v>375</v>
      </c>
      <c r="G660" s="8">
        <f t="shared" si="14"/>
        <v>375</v>
      </c>
    </row>
    <row r="661" spans="1:7" ht="18" customHeight="1" x14ac:dyDescent="0.25">
      <c r="A661" s="4">
        <v>291</v>
      </c>
      <c r="B661" s="4">
        <v>11315216</v>
      </c>
      <c r="C661" s="5" t="s">
        <v>593</v>
      </c>
      <c r="D661" s="6" t="s">
        <v>7</v>
      </c>
      <c r="E661" s="7">
        <v>583</v>
      </c>
      <c r="F661" s="7">
        <v>291.5</v>
      </c>
      <c r="G661" s="8">
        <f t="shared" si="14"/>
        <v>291.5</v>
      </c>
    </row>
    <row r="662" spans="1:7" ht="18" customHeight="1" x14ac:dyDescent="0.25">
      <c r="A662" s="4">
        <v>292</v>
      </c>
      <c r="B662" s="4">
        <v>11315217</v>
      </c>
      <c r="C662" s="5" t="s">
        <v>594</v>
      </c>
      <c r="D662" s="6" t="s">
        <v>7</v>
      </c>
      <c r="E662" s="7">
        <v>212</v>
      </c>
      <c r="F662" s="7">
        <v>106</v>
      </c>
      <c r="G662" s="8">
        <f t="shared" si="14"/>
        <v>106</v>
      </c>
    </row>
    <row r="663" spans="1:7" ht="18" customHeight="1" x14ac:dyDescent="0.25">
      <c r="A663" s="4">
        <v>293</v>
      </c>
      <c r="B663" s="4">
        <v>11315218</v>
      </c>
      <c r="C663" s="5" t="s">
        <v>595</v>
      </c>
      <c r="D663" s="6" t="s">
        <v>7</v>
      </c>
      <c r="E663" s="7">
        <v>412</v>
      </c>
      <c r="F663" s="7">
        <v>206</v>
      </c>
      <c r="G663" s="8">
        <f t="shared" si="14"/>
        <v>206</v>
      </c>
    </row>
    <row r="664" spans="1:7" ht="18" customHeight="1" x14ac:dyDescent="0.25">
      <c r="A664" s="4">
        <v>294</v>
      </c>
      <c r="B664" s="4">
        <v>1137008</v>
      </c>
      <c r="C664" s="5" t="s">
        <v>596</v>
      </c>
      <c r="D664" s="6" t="s">
        <v>7</v>
      </c>
      <c r="E664" s="7">
        <v>2400</v>
      </c>
      <c r="F664" s="7">
        <v>1680</v>
      </c>
      <c r="G664" s="8">
        <f t="shared" si="14"/>
        <v>720</v>
      </c>
    </row>
    <row r="665" spans="1:7" ht="18" customHeight="1" x14ac:dyDescent="0.25">
      <c r="A665" s="4">
        <v>295</v>
      </c>
      <c r="B665" s="4">
        <v>1137009</v>
      </c>
      <c r="C665" s="5" t="s">
        <v>597</v>
      </c>
      <c r="D665" s="6" t="s">
        <v>7</v>
      </c>
      <c r="E665" s="7">
        <v>250</v>
      </c>
      <c r="F665" s="7">
        <v>125</v>
      </c>
      <c r="G665" s="8">
        <f t="shared" si="14"/>
        <v>125</v>
      </c>
    </row>
    <row r="666" spans="1:7" ht="18" customHeight="1" x14ac:dyDescent="0.25">
      <c r="A666" s="4">
        <v>296</v>
      </c>
      <c r="B666" s="4">
        <v>1137020</v>
      </c>
      <c r="C666" s="5" t="s">
        <v>598</v>
      </c>
      <c r="D666" s="6" t="s">
        <v>7</v>
      </c>
      <c r="E666" s="7">
        <v>850</v>
      </c>
      <c r="F666" s="7">
        <v>425</v>
      </c>
      <c r="G666" s="8">
        <f t="shared" si="14"/>
        <v>425</v>
      </c>
    </row>
    <row r="667" spans="1:7" ht="18" customHeight="1" x14ac:dyDescent="0.25">
      <c r="A667" s="4">
        <v>297</v>
      </c>
      <c r="B667" s="4">
        <v>1137027</v>
      </c>
      <c r="C667" s="5" t="s">
        <v>599</v>
      </c>
      <c r="D667" s="6" t="s">
        <v>186</v>
      </c>
      <c r="E667" s="7">
        <v>850</v>
      </c>
      <c r="F667" s="7">
        <v>425</v>
      </c>
      <c r="G667" s="8">
        <f t="shared" si="14"/>
        <v>425</v>
      </c>
    </row>
    <row r="668" spans="1:7" ht="18" customHeight="1" x14ac:dyDescent="0.25">
      <c r="A668" s="4">
        <v>298</v>
      </c>
      <c r="B668" s="4">
        <v>1137030</v>
      </c>
      <c r="C668" s="5" t="s">
        <v>600</v>
      </c>
      <c r="D668" s="6" t="s">
        <v>7</v>
      </c>
      <c r="E668" s="7">
        <v>700</v>
      </c>
      <c r="F668" s="7">
        <v>350</v>
      </c>
      <c r="G668" s="8">
        <f t="shared" si="14"/>
        <v>350</v>
      </c>
    </row>
    <row r="669" spans="1:7" ht="18" customHeight="1" x14ac:dyDescent="0.25">
      <c r="A669" s="4">
        <v>299</v>
      </c>
      <c r="B669" s="4">
        <v>1137037</v>
      </c>
      <c r="C669" s="5" t="s">
        <v>601</v>
      </c>
      <c r="D669" s="6" t="s">
        <v>7</v>
      </c>
      <c r="E669" s="7">
        <v>400</v>
      </c>
      <c r="F669" s="7">
        <v>200</v>
      </c>
      <c r="G669" s="8">
        <f t="shared" si="14"/>
        <v>200</v>
      </c>
    </row>
    <row r="670" spans="1:7" ht="18" customHeight="1" x14ac:dyDescent="0.25">
      <c r="A670" s="4">
        <v>300</v>
      </c>
      <c r="B670" s="4">
        <v>1137100</v>
      </c>
      <c r="C670" s="5" t="s">
        <v>602</v>
      </c>
      <c r="D670" s="6" t="s">
        <v>7</v>
      </c>
      <c r="E670" s="7">
        <v>2150</v>
      </c>
      <c r="F670" s="7">
        <v>1075</v>
      </c>
      <c r="G670" s="8">
        <f t="shared" si="14"/>
        <v>1075</v>
      </c>
    </row>
    <row r="671" spans="1:7" ht="18" customHeight="1" x14ac:dyDescent="0.25">
      <c r="A671" s="4">
        <v>301</v>
      </c>
      <c r="B671" s="4">
        <v>1137101</v>
      </c>
      <c r="C671" s="5" t="s">
        <v>603</v>
      </c>
      <c r="D671" s="6" t="s">
        <v>7</v>
      </c>
      <c r="E671" s="7">
        <v>1560</v>
      </c>
      <c r="F671" s="7">
        <v>780</v>
      </c>
      <c r="G671" s="8">
        <f t="shared" si="14"/>
        <v>780</v>
      </c>
    </row>
    <row r="672" spans="1:7" ht="18" customHeight="1" x14ac:dyDescent="0.25">
      <c r="A672" s="4">
        <v>302</v>
      </c>
      <c r="B672" s="4">
        <v>1137102</v>
      </c>
      <c r="C672" s="5" t="s">
        <v>604</v>
      </c>
      <c r="D672" s="6" t="s">
        <v>7</v>
      </c>
      <c r="E672" s="7">
        <v>1748</v>
      </c>
      <c r="F672" s="7">
        <v>874</v>
      </c>
      <c r="G672" s="8">
        <f t="shared" si="14"/>
        <v>874</v>
      </c>
    </row>
    <row r="673" spans="1:7" ht="18" customHeight="1" x14ac:dyDescent="0.25">
      <c r="A673" s="4">
        <v>303</v>
      </c>
      <c r="B673" s="4">
        <v>1137103</v>
      </c>
      <c r="C673" s="5" t="s">
        <v>605</v>
      </c>
      <c r="D673" s="6" t="s">
        <v>7</v>
      </c>
      <c r="E673" s="7">
        <v>1962</v>
      </c>
      <c r="F673" s="7">
        <v>981</v>
      </c>
      <c r="G673" s="8">
        <f t="shared" si="14"/>
        <v>981</v>
      </c>
    </row>
    <row r="674" spans="1:7" ht="18" customHeight="1" x14ac:dyDescent="0.25">
      <c r="A674" s="4">
        <v>304</v>
      </c>
      <c r="B674" s="4">
        <v>1137104</v>
      </c>
      <c r="C674" s="5" t="s">
        <v>605</v>
      </c>
      <c r="D674" s="6" t="s">
        <v>7</v>
      </c>
      <c r="E674" s="7">
        <v>1963</v>
      </c>
      <c r="F674" s="7">
        <v>981.5</v>
      </c>
      <c r="G674" s="8">
        <f t="shared" si="14"/>
        <v>981.5</v>
      </c>
    </row>
    <row r="675" spans="1:7" ht="18" customHeight="1" x14ac:dyDescent="0.25">
      <c r="A675" s="4">
        <v>305</v>
      </c>
      <c r="B675" s="4">
        <v>1137105</v>
      </c>
      <c r="C675" s="5" t="s">
        <v>606</v>
      </c>
      <c r="D675" s="6" t="s">
        <v>7</v>
      </c>
      <c r="E675" s="7">
        <v>1925</v>
      </c>
      <c r="F675" s="7">
        <v>962.5</v>
      </c>
      <c r="G675" s="8">
        <f t="shared" si="14"/>
        <v>962.5</v>
      </c>
    </row>
    <row r="676" spans="1:7" ht="18" customHeight="1" x14ac:dyDescent="0.25">
      <c r="A676" s="4">
        <v>306</v>
      </c>
      <c r="B676" s="4">
        <v>22111015</v>
      </c>
      <c r="C676" s="5" t="s">
        <v>607</v>
      </c>
      <c r="D676" s="6" t="s">
        <v>320</v>
      </c>
      <c r="E676" s="7">
        <v>904</v>
      </c>
      <c r="F676" s="7">
        <v>452</v>
      </c>
      <c r="G676" s="8">
        <f t="shared" si="14"/>
        <v>452</v>
      </c>
    </row>
    <row r="677" spans="1:7" ht="18" customHeight="1" x14ac:dyDescent="0.25">
      <c r="A677" s="4">
        <v>307</v>
      </c>
      <c r="B677" s="4">
        <v>22111016</v>
      </c>
      <c r="C677" s="5" t="s">
        <v>608</v>
      </c>
      <c r="D677" s="6" t="s">
        <v>7</v>
      </c>
      <c r="E677" s="7">
        <v>449</v>
      </c>
      <c r="F677" s="7">
        <v>224.5</v>
      </c>
      <c r="G677" s="8">
        <f t="shared" si="14"/>
        <v>224.5</v>
      </c>
    </row>
    <row r="678" spans="1:7" ht="18" customHeight="1" x14ac:dyDescent="0.25">
      <c r="A678" s="4">
        <v>308</v>
      </c>
      <c r="B678" s="4">
        <v>22120014</v>
      </c>
      <c r="C678" s="5" t="s">
        <v>609</v>
      </c>
      <c r="D678" s="6" t="s">
        <v>320</v>
      </c>
      <c r="E678" s="7">
        <v>904</v>
      </c>
      <c r="F678" s="7">
        <v>452</v>
      </c>
      <c r="G678" s="8">
        <f t="shared" si="14"/>
        <v>452</v>
      </c>
    </row>
    <row r="679" spans="1:7" ht="18" customHeight="1" x14ac:dyDescent="0.25">
      <c r="A679" s="4">
        <v>309</v>
      </c>
      <c r="B679" s="4">
        <v>22120016</v>
      </c>
      <c r="C679" s="5" t="s">
        <v>610</v>
      </c>
      <c r="D679" s="6" t="s">
        <v>7</v>
      </c>
      <c r="E679" s="7">
        <v>449</v>
      </c>
      <c r="F679" s="7">
        <v>224.5</v>
      </c>
      <c r="G679" s="8">
        <f t="shared" si="14"/>
        <v>224.5</v>
      </c>
    </row>
    <row r="680" spans="1:7" ht="18" customHeight="1" x14ac:dyDescent="0.25">
      <c r="A680" s="4">
        <v>310</v>
      </c>
      <c r="B680" s="4">
        <v>11130013</v>
      </c>
      <c r="C680" s="5" t="s">
        <v>611</v>
      </c>
      <c r="D680" s="6" t="s">
        <v>7</v>
      </c>
      <c r="E680" s="7">
        <v>2600</v>
      </c>
      <c r="F680" s="7">
        <v>1300</v>
      </c>
      <c r="G680" s="8">
        <f t="shared" si="14"/>
        <v>1300</v>
      </c>
    </row>
    <row r="681" spans="1:7" ht="18" customHeight="1" x14ac:dyDescent="0.25">
      <c r="A681" s="4">
        <v>311</v>
      </c>
      <c r="B681" s="4">
        <v>11301002</v>
      </c>
      <c r="C681" s="5" t="s">
        <v>612</v>
      </c>
      <c r="D681" s="6" t="s">
        <v>7</v>
      </c>
      <c r="E681" s="7">
        <v>93</v>
      </c>
      <c r="F681" s="7">
        <v>46.5</v>
      </c>
      <c r="G681" s="8">
        <f t="shared" si="14"/>
        <v>46.5</v>
      </c>
    </row>
    <row r="682" spans="1:7" ht="18" customHeight="1" x14ac:dyDescent="0.25">
      <c r="A682" s="4">
        <v>312</v>
      </c>
      <c r="B682" s="4">
        <v>11311002</v>
      </c>
      <c r="C682" s="5" t="s">
        <v>613</v>
      </c>
      <c r="D682" s="6" t="s">
        <v>195</v>
      </c>
      <c r="E682" s="7">
        <v>978.4</v>
      </c>
      <c r="F682" s="7">
        <v>489.2</v>
      </c>
      <c r="G682" s="8">
        <f t="shared" si="14"/>
        <v>489.2</v>
      </c>
    </row>
    <row r="683" spans="1:7" ht="18" customHeight="1" x14ac:dyDescent="0.25">
      <c r="A683" s="4">
        <v>313</v>
      </c>
      <c r="B683" s="4">
        <v>11311004</v>
      </c>
      <c r="C683" s="5" t="s">
        <v>614</v>
      </c>
      <c r="D683" s="6" t="s">
        <v>186</v>
      </c>
      <c r="E683" s="7">
        <v>75</v>
      </c>
      <c r="F683" s="7">
        <v>37.5</v>
      </c>
      <c r="G683" s="8">
        <f t="shared" si="14"/>
        <v>37.5</v>
      </c>
    </row>
    <row r="684" spans="1:7" ht="18" customHeight="1" x14ac:dyDescent="0.25">
      <c r="A684" s="4">
        <v>314</v>
      </c>
      <c r="B684" s="4">
        <v>11311008</v>
      </c>
      <c r="C684" s="5" t="s">
        <v>615</v>
      </c>
      <c r="D684" s="6" t="s">
        <v>201</v>
      </c>
      <c r="E684" s="7">
        <v>50</v>
      </c>
      <c r="F684" s="7">
        <v>25</v>
      </c>
      <c r="G684" s="8">
        <f t="shared" si="14"/>
        <v>25</v>
      </c>
    </row>
    <row r="685" spans="1:7" ht="18" customHeight="1" x14ac:dyDescent="0.25">
      <c r="A685" s="4">
        <v>315</v>
      </c>
      <c r="B685" s="4">
        <v>11311018</v>
      </c>
      <c r="C685" s="5" t="s">
        <v>616</v>
      </c>
      <c r="D685" s="6" t="s">
        <v>302</v>
      </c>
      <c r="E685" s="7">
        <v>825</v>
      </c>
      <c r="F685" s="7">
        <v>412.5</v>
      </c>
      <c r="G685" s="8">
        <f t="shared" si="14"/>
        <v>412.5</v>
      </c>
    </row>
    <row r="686" spans="1:7" ht="18" customHeight="1" x14ac:dyDescent="0.25">
      <c r="A686" s="4">
        <v>316</v>
      </c>
      <c r="B686" s="4">
        <v>11311019</v>
      </c>
      <c r="C686" s="5" t="s">
        <v>531</v>
      </c>
      <c r="D686" s="6" t="s">
        <v>192</v>
      </c>
      <c r="E686" s="7">
        <v>99</v>
      </c>
      <c r="F686" s="7">
        <v>49.5</v>
      </c>
      <c r="G686" s="8">
        <f t="shared" si="14"/>
        <v>49.5</v>
      </c>
    </row>
    <row r="687" spans="1:7" ht="18" customHeight="1" x14ac:dyDescent="0.25">
      <c r="A687" s="4">
        <v>317</v>
      </c>
      <c r="B687" s="4">
        <v>11311022</v>
      </c>
      <c r="C687" s="5" t="s">
        <v>375</v>
      </c>
      <c r="D687" s="6" t="s">
        <v>7</v>
      </c>
      <c r="E687" s="7">
        <v>10</v>
      </c>
      <c r="F687" s="7">
        <v>5</v>
      </c>
      <c r="G687" s="8">
        <f t="shared" si="14"/>
        <v>5</v>
      </c>
    </row>
    <row r="688" spans="1:7" ht="18" customHeight="1" x14ac:dyDescent="0.25">
      <c r="A688" s="4">
        <v>318</v>
      </c>
      <c r="B688" s="4">
        <v>11311025</v>
      </c>
      <c r="C688" s="5" t="s">
        <v>617</v>
      </c>
      <c r="D688" s="6" t="s">
        <v>320</v>
      </c>
      <c r="E688" s="7">
        <v>100</v>
      </c>
      <c r="F688" s="7">
        <v>50</v>
      </c>
      <c r="G688" s="8">
        <f t="shared" si="14"/>
        <v>50</v>
      </c>
    </row>
    <row r="689" spans="1:7" ht="18" customHeight="1" x14ac:dyDescent="0.25">
      <c r="A689" s="4">
        <v>319</v>
      </c>
      <c r="B689" s="4">
        <v>11311029</v>
      </c>
      <c r="C689" s="5" t="s">
        <v>618</v>
      </c>
      <c r="D689" s="6" t="s">
        <v>7</v>
      </c>
      <c r="E689" s="7">
        <v>500</v>
      </c>
      <c r="F689" s="7">
        <v>250</v>
      </c>
      <c r="G689" s="8">
        <f t="shared" si="14"/>
        <v>250</v>
      </c>
    </row>
    <row r="690" spans="1:7" ht="18" customHeight="1" x14ac:dyDescent="0.25">
      <c r="A690" s="4">
        <v>320</v>
      </c>
      <c r="B690" s="4">
        <v>11311032</v>
      </c>
      <c r="C690" s="5" t="s">
        <v>619</v>
      </c>
      <c r="D690" s="6" t="s">
        <v>7</v>
      </c>
      <c r="E690" s="7">
        <v>250</v>
      </c>
      <c r="F690" s="7">
        <v>125</v>
      </c>
      <c r="G690" s="8">
        <f t="shared" si="14"/>
        <v>125</v>
      </c>
    </row>
    <row r="691" spans="1:7" ht="18" customHeight="1" x14ac:dyDescent="0.25">
      <c r="A691" s="4">
        <v>321</v>
      </c>
      <c r="B691" s="4">
        <v>11311036</v>
      </c>
      <c r="C691" s="5" t="s">
        <v>369</v>
      </c>
      <c r="D691" s="6" t="s">
        <v>320</v>
      </c>
      <c r="E691" s="7">
        <v>150</v>
      </c>
      <c r="F691" s="7">
        <v>75</v>
      </c>
      <c r="G691" s="8">
        <f t="shared" si="14"/>
        <v>75</v>
      </c>
    </row>
    <row r="692" spans="1:7" ht="18" customHeight="1" x14ac:dyDescent="0.25">
      <c r="A692" s="4">
        <v>322</v>
      </c>
      <c r="B692" s="4">
        <v>11312300</v>
      </c>
      <c r="C692" s="5" t="s">
        <v>620</v>
      </c>
      <c r="D692" s="6" t="s">
        <v>7</v>
      </c>
      <c r="E692" s="7">
        <v>760</v>
      </c>
      <c r="F692" s="7">
        <v>380</v>
      </c>
      <c r="G692" s="8">
        <f t="shared" ref="G692:G705" si="15">E692-F692</f>
        <v>380</v>
      </c>
    </row>
    <row r="693" spans="1:7" ht="18" customHeight="1" x14ac:dyDescent="0.25">
      <c r="A693" s="4">
        <v>323</v>
      </c>
      <c r="B693" s="4">
        <v>11312303</v>
      </c>
      <c r="C693" s="5" t="s">
        <v>621</v>
      </c>
      <c r="D693" s="6" t="s">
        <v>320</v>
      </c>
      <c r="E693" s="7">
        <v>900</v>
      </c>
      <c r="F693" s="7">
        <v>450</v>
      </c>
      <c r="G693" s="8">
        <f t="shared" si="15"/>
        <v>450</v>
      </c>
    </row>
    <row r="694" spans="1:7" ht="18" customHeight="1" x14ac:dyDescent="0.25">
      <c r="A694" s="4">
        <v>324</v>
      </c>
      <c r="B694" s="4">
        <v>11312305</v>
      </c>
      <c r="C694" s="5" t="s">
        <v>622</v>
      </c>
      <c r="D694" s="6" t="s">
        <v>7</v>
      </c>
      <c r="E694" s="7">
        <v>970</v>
      </c>
      <c r="F694" s="7">
        <v>485</v>
      </c>
      <c r="G694" s="8">
        <f t="shared" si="15"/>
        <v>485</v>
      </c>
    </row>
    <row r="695" spans="1:7" ht="18" customHeight="1" x14ac:dyDescent="0.25">
      <c r="A695" s="4">
        <v>325</v>
      </c>
      <c r="B695" s="4">
        <v>11312306</v>
      </c>
      <c r="C695" s="5" t="s">
        <v>623</v>
      </c>
      <c r="D695" s="6" t="s">
        <v>186</v>
      </c>
      <c r="E695" s="7">
        <v>2040</v>
      </c>
      <c r="F695" s="7">
        <v>1020</v>
      </c>
      <c r="G695" s="8">
        <f t="shared" si="15"/>
        <v>1020</v>
      </c>
    </row>
    <row r="696" spans="1:7" ht="18" customHeight="1" x14ac:dyDescent="0.25">
      <c r="A696" s="4">
        <v>326</v>
      </c>
      <c r="B696" s="4">
        <v>11312308</v>
      </c>
      <c r="C696" s="5" t="s">
        <v>624</v>
      </c>
      <c r="D696" s="6" t="s">
        <v>7</v>
      </c>
      <c r="E696" s="7">
        <v>620</v>
      </c>
      <c r="F696" s="7">
        <v>310</v>
      </c>
      <c r="G696" s="8">
        <f t="shared" si="15"/>
        <v>310</v>
      </c>
    </row>
    <row r="697" spans="1:7" ht="18" customHeight="1" x14ac:dyDescent="0.25">
      <c r="A697" s="4">
        <v>327</v>
      </c>
      <c r="B697" s="4">
        <v>11312309</v>
      </c>
      <c r="C697" s="5" t="s">
        <v>617</v>
      </c>
      <c r="D697" s="6" t="s">
        <v>7</v>
      </c>
      <c r="E697" s="7">
        <v>690</v>
      </c>
      <c r="F697" s="7">
        <v>345</v>
      </c>
      <c r="G697" s="8">
        <f t="shared" si="15"/>
        <v>345</v>
      </c>
    </row>
    <row r="698" spans="1:7" ht="18" customHeight="1" x14ac:dyDescent="0.25">
      <c r="A698" s="4">
        <v>328</v>
      </c>
      <c r="B698" s="4">
        <v>11312310</v>
      </c>
      <c r="C698" s="5" t="s">
        <v>625</v>
      </c>
      <c r="D698" s="6" t="s">
        <v>7</v>
      </c>
      <c r="E698" s="7">
        <v>900</v>
      </c>
      <c r="F698" s="7">
        <v>450</v>
      </c>
      <c r="G698" s="8">
        <f t="shared" si="15"/>
        <v>450</v>
      </c>
    </row>
    <row r="699" spans="1:7" ht="18" customHeight="1" x14ac:dyDescent="0.25">
      <c r="A699" s="4">
        <v>329</v>
      </c>
      <c r="B699" s="4">
        <v>11312311</v>
      </c>
      <c r="C699" s="5" t="s">
        <v>626</v>
      </c>
      <c r="D699" s="6" t="s">
        <v>7</v>
      </c>
      <c r="E699" s="7">
        <v>51</v>
      </c>
      <c r="F699" s="7">
        <v>25.5</v>
      </c>
      <c r="G699" s="8">
        <f t="shared" si="15"/>
        <v>25.5</v>
      </c>
    </row>
    <row r="700" spans="1:7" ht="18" customHeight="1" x14ac:dyDescent="0.25">
      <c r="A700" s="4">
        <v>330</v>
      </c>
      <c r="B700" s="4">
        <v>11312312</v>
      </c>
      <c r="C700" s="5" t="s">
        <v>627</v>
      </c>
      <c r="D700" s="6" t="s">
        <v>7</v>
      </c>
      <c r="E700" s="7">
        <v>700</v>
      </c>
      <c r="F700" s="7">
        <v>350</v>
      </c>
      <c r="G700" s="8">
        <f t="shared" si="15"/>
        <v>350</v>
      </c>
    </row>
    <row r="701" spans="1:7" ht="18" customHeight="1" x14ac:dyDescent="0.25">
      <c r="A701" s="4">
        <v>331</v>
      </c>
      <c r="B701" s="4">
        <v>11313018</v>
      </c>
      <c r="C701" s="5" t="s">
        <v>628</v>
      </c>
      <c r="D701" s="6" t="s">
        <v>7</v>
      </c>
      <c r="E701" s="7">
        <v>235</v>
      </c>
      <c r="F701" s="7">
        <v>117.5</v>
      </c>
      <c r="G701" s="8">
        <f t="shared" si="15"/>
        <v>117.5</v>
      </c>
    </row>
    <row r="702" spans="1:7" ht="18" customHeight="1" x14ac:dyDescent="0.25">
      <c r="A702" s="4">
        <v>332</v>
      </c>
      <c r="B702" s="4">
        <v>11313026</v>
      </c>
      <c r="C702" s="5" t="s">
        <v>630</v>
      </c>
      <c r="D702" s="6" t="s">
        <v>7</v>
      </c>
      <c r="E702" s="7">
        <v>816</v>
      </c>
      <c r="F702" s="7">
        <v>408</v>
      </c>
      <c r="G702" s="8">
        <f t="shared" si="15"/>
        <v>408</v>
      </c>
    </row>
    <row r="703" spans="1:7" ht="27" customHeight="1" x14ac:dyDescent="0.25">
      <c r="A703" s="4">
        <v>333</v>
      </c>
      <c r="B703" s="4">
        <v>11313031</v>
      </c>
      <c r="C703" s="5" t="s">
        <v>631</v>
      </c>
      <c r="D703" s="6" t="s">
        <v>7</v>
      </c>
      <c r="E703" s="7">
        <v>4127</v>
      </c>
      <c r="F703" s="7">
        <v>2063.5</v>
      </c>
      <c r="G703" s="8">
        <f t="shared" si="15"/>
        <v>2063.5</v>
      </c>
    </row>
    <row r="704" spans="1:7" ht="18" customHeight="1" x14ac:dyDescent="0.25">
      <c r="A704" s="4">
        <v>334</v>
      </c>
      <c r="B704" s="4">
        <v>1137039</v>
      </c>
      <c r="C704" s="5" t="s">
        <v>632</v>
      </c>
      <c r="D704" s="6" t="s">
        <v>7</v>
      </c>
      <c r="E704" s="7">
        <v>1540</v>
      </c>
      <c r="F704" s="7">
        <v>770</v>
      </c>
      <c r="G704" s="8">
        <f t="shared" si="15"/>
        <v>770</v>
      </c>
    </row>
    <row r="705" spans="1:7" ht="18" customHeight="1" x14ac:dyDescent="0.25">
      <c r="A705" s="4">
        <v>335</v>
      </c>
      <c r="B705" s="4">
        <v>11311134</v>
      </c>
      <c r="C705" s="5" t="s">
        <v>633</v>
      </c>
      <c r="D705" s="6" t="s">
        <v>186</v>
      </c>
      <c r="E705" s="7">
        <v>100</v>
      </c>
      <c r="F705" s="7">
        <v>50</v>
      </c>
      <c r="G705" s="8">
        <f t="shared" si="15"/>
        <v>50</v>
      </c>
    </row>
    <row r="706" spans="1:7" ht="18" customHeight="1" x14ac:dyDescent="0.25">
      <c r="A706" s="33" t="s">
        <v>674</v>
      </c>
      <c r="B706" s="33"/>
      <c r="C706" s="33"/>
      <c r="D706" s="33"/>
      <c r="E706" s="7">
        <f>SUM(E371:E705)</f>
        <v>314458.58</v>
      </c>
      <c r="F706" s="7">
        <f>SUM(F371:F705)</f>
        <v>168607.14</v>
      </c>
      <c r="G706" s="7">
        <f>SUM(G371:G705)</f>
        <v>145851.44</v>
      </c>
    </row>
    <row r="707" spans="1:7" ht="31.5" customHeight="1" x14ac:dyDescent="0.25">
      <c r="A707" s="35" t="s">
        <v>681</v>
      </c>
      <c r="B707" s="35"/>
      <c r="C707" s="35"/>
      <c r="D707" s="35"/>
      <c r="E707" s="35"/>
      <c r="F707" s="35"/>
      <c r="G707" s="35"/>
    </row>
    <row r="708" spans="1:7" ht="18" customHeight="1" x14ac:dyDescent="0.25">
      <c r="A708" s="4">
        <v>1</v>
      </c>
      <c r="B708" s="4">
        <v>11400013</v>
      </c>
      <c r="C708" s="5" t="s">
        <v>634</v>
      </c>
      <c r="D708" s="6" t="s">
        <v>201</v>
      </c>
      <c r="E708" s="7">
        <v>20</v>
      </c>
      <c r="F708" s="7">
        <v>10</v>
      </c>
      <c r="G708" s="7">
        <f>E708-F708</f>
        <v>10</v>
      </c>
    </row>
    <row r="709" spans="1:7" ht="18" customHeight="1" x14ac:dyDescent="0.25">
      <c r="A709" s="4">
        <v>2</v>
      </c>
      <c r="B709" s="4">
        <v>11400014</v>
      </c>
      <c r="C709" s="5" t="s">
        <v>635</v>
      </c>
      <c r="D709" s="6" t="s">
        <v>320</v>
      </c>
      <c r="E709" s="7">
        <v>37</v>
      </c>
      <c r="F709" s="7">
        <v>18.5</v>
      </c>
      <c r="G709" s="7">
        <f t="shared" ref="G709:G727" si="16">E709-F709</f>
        <v>18.5</v>
      </c>
    </row>
    <row r="710" spans="1:7" ht="18" customHeight="1" x14ac:dyDescent="0.25">
      <c r="A710" s="4">
        <v>3</v>
      </c>
      <c r="B710" s="4">
        <v>11400015</v>
      </c>
      <c r="C710" s="5" t="s">
        <v>636</v>
      </c>
      <c r="D710" s="6" t="s">
        <v>191</v>
      </c>
      <c r="E710" s="7">
        <v>130.96</v>
      </c>
      <c r="F710" s="7">
        <v>65.489999999999995</v>
      </c>
      <c r="G710" s="7">
        <f t="shared" si="16"/>
        <v>65.470000000000013</v>
      </c>
    </row>
    <row r="711" spans="1:7" ht="18" customHeight="1" x14ac:dyDescent="0.25">
      <c r="A711" s="4">
        <v>4</v>
      </c>
      <c r="B711" s="4">
        <v>11411011</v>
      </c>
      <c r="C711" s="5" t="s">
        <v>637</v>
      </c>
      <c r="D711" s="6" t="s">
        <v>214</v>
      </c>
      <c r="E711" s="7">
        <v>700</v>
      </c>
      <c r="F711" s="7">
        <v>350</v>
      </c>
      <c r="G711" s="7">
        <f t="shared" si="16"/>
        <v>350</v>
      </c>
    </row>
    <row r="712" spans="1:7" ht="18" customHeight="1" x14ac:dyDescent="0.25">
      <c r="A712" s="4">
        <v>5</v>
      </c>
      <c r="B712" s="4">
        <v>11411014</v>
      </c>
      <c r="C712" s="5" t="s">
        <v>638</v>
      </c>
      <c r="D712" s="6" t="s">
        <v>639</v>
      </c>
      <c r="E712" s="7">
        <v>648</v>
      </c>
      <c r="F712" s="7">
        <v>324</v>
      </c>
      <c r="G712" s="7">
        <f t="shared" si="16"/>
        <v>324</v>
      </c>
    </row>
    <row r="713" spans="1:7" ht="18" customHeight="1" x14ac:dyDescent="0.25">
      <c r="A713" s="4">
        <v>6</v>
      </c>
      <c r="B713" s="4">
        <v>11411015</v>
      </c>
      <c r="C713" s="5" t="s">
        <v>640</v>
      </c>
      <c r="D713" s="6" t="s">
        <v>320</v>
      </c>
      <c r="E713" s="7">
        <v>202.67</v>
      </c>
      <c r="F713" s="7">
        <v>101.34</v>
      </c>
      <c r="G713" s="7">
        <f t="shared" si="16"/>
        <v>101.32999999999998</v>
      </c>
    </row>
    <row r="714" spans="1:7" ht="18" customHeight="1" x14ac:dyDescent="0.25">
      <c r="A714" s="4">
        <v>7</v>
      </c>
      <c r="B714" s="4">
        <v>11411016</v>
      </c>
      <c r="C714" s="5" t="s">
        <v>641</v>
      </c>
      <c r="D714" s="6" t="s">
        <v>190</v>
      </c>
      <c r="E714" s="7">
        <v>1377</v>
      </c>
      <c r="F714" s="7">
        <v>688.5</v>
      </c>
      <c r="G714" s="7">
        <f t="shared" si="16"/>
        <v>688.5</v>
      </c>
    </row>
    <row r="715" spans="1:7" ht="18" customHeight="1" x14ac:dyDescent="0.25">
      <c r="A715" s="4">
        <v>8</v>
      </c>
      <c r="B715" s="4">
        <v>11411019</v>
      </c>
      <c r="C715" s="5" t="s">
        <v>642</v>
      </c>
      <c r="D715" s="6" t="s">
        <v>320</v>
      </c>
      <c r="E715" s="7">
        <v>50</v>
      </c>
      <c r="F715" s="7">
        <v>25</v>
      </c>
      <c r="G715" s="7">
        <f t="shared" si="16"/>
        <v>25</v>
      </c>
    </row>
    <row r="716" spans="1:7" ht="18" customHeight="1" x14ac:dyDescent="0.25">
      <c r="A716" s="4">
        <v>9</v>
      </c>
      <c r="B716" s="4">
        <v>11411021</v>
      </c>
      <c r="C716" s="5" t="s">
        <v>643</v>
      </c>
      <c r="D716" s="6" t="s">
        <v>320</v>
      </c>
      <c r="E716" s="7">
        <v>30</v>
      </c>
      <c r="F716" s="7">
        <v>15</v>
      </c>
      <c r="G716" s="7">
        <f t="shared" si="16"/>
        <v>15</v>
      </c>
    </row>
    <row r="717" spans="1:7" ht="18" customHeight="1" x14ac:dyDescent="0.25">
      <c r="A717" s="4">
        <v>10</v>
      </c>
      <c r="B717" s="4">
        <v>11411022</v>
      </c>
      <c r="C717" s="5" t="s">
        <v>644</v>
      </c>
      <c r="D717" s="6" t="s">
        <v>186</v>
      </c>
      <c r="E717" s="7">
        <v>30</v>
      </c>
      <c r="F717" s="7">
        <v>15</v>
      </c>
      <c r="G717" s="7">
        <f t="shared" si="16"/>
        <v>15</v>
      </c>
    </row>
    <row r="718" spans="1:7" ht="18" customHeight="1" x14ac:dyDescent="0.25">
      <c r="A718" s="4">
        <v>11</v>
      </c>
      <c r="B718" s="4">
        <v>11411024</v>
      </c>
      <c r="C718" s="5" t="s">
        <v>645</v>
      </c>
      <c r="D718" s="6" t="s">
        <v>174</v>
      </c>
      <c r="E718" s="7">
        <v>44</v>
      </c>
      <c r="F718" s="7">
        <v>22</v>
      </c>
      <c r="G718" s="7">
        <f t="shared" si="16"/>
        <v>22</v>
      </c>
    </row>
    <row r="719" spans="1:7" ht="18" customHeight="1" x14ac:dyDescent="0.25">
      <c r="A719" s="4">
        <v>12</v>
      </c>
      <c r="B719" s="4">
        <v>11411027</v>
      </c>
      <c r="C719" s="5" t="s">
        <v>646</v>
      </c>
      <c r="D719" s="6" t="s">
        <v>647</v>
      </c>
      <c r="E719" s="7">
        <v>275</v>
      </c>
      <c r="F719" s="7">
        <v>137.5</v>
      </c>
      <c r="G719" s="7">
        <f t="shared" si="16"/>
        <v>137.5</v>
      </c>
    </row>
    <row r="720" spans="1:7" ht="18" customHeight="1" x14ac:dyDescent="0.25">
      <c r="A720" s="4">
        <v>13</v>
      </c>
      <c r="B720" s="4">
        <v>114161688</v>
      </c>
      <c r="C720" s="5" t="s">
        <v>648</v>
      </c>
      <c r="D720" s="6" t="s">
        <v>180</v>
      </c>
      <c r="E720" s="7">
        <v>2542.4299999999998</v>
      </c>
      <c r="F720" s="7">
        <v>1916.22</v>
      </c>
      <c r="G720" s="7">
        <f t="shared" si="16"/>
        <v>626.20999999999981</v>
      </c>
    </row>
    <row r="721" spans="1:7" ht="18" customHeight="1" x14ac:dyDescent="0.25">
      <c r="A721" s="4">
        <v>14</v>
      </c>
      <c r="B721" s="4">
        <v>114161689</v>
      </c>
      <c r="C721" s="5" t="s">
        <v>649</v>
      </c>
      <c r="D721" s="6" t="s">
        <v>650</v>
      </c>
      <c r="E721" s="7">
        <v>4186.32</v>
      </c>
      <c r="F721" s="7">
        <v>2288.17</v>
      </c>
      <c r="G721" s="7">
        <f t="shared" si="16"/>
        <v>1898.1499999999996</v>
      </c>
    </row>
    <row r="722" spans="1:7" ht="18" customHeight="1" x14ac:dyDescent="0.25">
      <c r="A722" s="4">
        <v>15</v>
      </c>
      <c r="B722" s="4">
        <v>114191706</v>
      </c>
      <c r="C722" s="5" t="s">
        <v>651</v>
      </c>
      <c r="D722" s="6" t="s">
        <v>629</v>
      </c>
      <c r="E722" s="7">
        <v>5875</v>
      </c>
      <c r="F722" s="7">
        <v>2937.5</v>
      </c>
      <c r="G722" s="7">
        <f t="shared" si="16"/>
        <v>2937.5</v>
      </c>
    </row>
    <row r="723" spans="1:7" ht="18" customHeight="1" x14ac:dyDescent="0.25">
      <c r="A723" s="4">
        <v>16</v>
      </c>
      <c r="B723" s="4">
        <v>111400096</v>
      </c>
      <c r="C723" s="5" t="s">
        <v>652</v>
      </c>
      <c r="D723" s="6" t="s">
        <v>303</v>
      </c>
      <c r="E723" s="7">
        <v>800</v>
      </c>
      <c r="F723" s="7">
        <v>300</v>
      </c>
      <c r="G723" s="7">
        <f t="shared" si="16"/>
        <v>500</v>
      </c>
    </row>
    <row r="724" spans="1:7" ht="18" customHeight="1" x14ac:dyDescent="0.25">
      <c r="A724" s="4">
        <v>17</v>
      </c>
      <c r="B724" s="4">
        <v>11412001</v>
      </c>
      <c r="C724" s="5" t="s">
        <v>653</v>
      </c>
      <c r="D724" s="6" t="s">
        <v>186</v>
      </c>
      <c r="E724" s="7">
        <v>78</v>
      </c>
      <c r="F724" s="7">
        <v>39</v>
      </c>
      <c r="G724" s="7">
        <f t="shared" si="16"/>
        <v>39</v>
      </c>
    </row>
    <row r="725" spans="1:7" ht="18" customHeight="1" x14ac:dyDescent="0.25">
      <c r="A725" s="4">
        <v>18</v>
      </c>
      <c r="B725" s="4">
        <v>11412002</v>
      </c>
      <c r="C725" s="5" t="s">
        <v>654</v>
      </c>
      <c r="D725" s="6" t="s">
        <v>320</v>
      </c>
      <c r="E725" s="7">
        <v>152</v>
      </c>
      <c r="F725" s="7">
        <v>76</v>
      </c>
      <c r="G725" s="7">
        <f t="shared" si="16"/>
        <v>76</v>
      </c>
    </row>
    <row r="726" spans="1:7" ht="18" customHeight="1" x14ac:dyDescent="0.25">
      <c r="A726" s="4">
        <v>19</v>
      </c>
      <c r="B726" s="4">
        <v>11412003</v>
      </c>
      <c r="C726" s="5" t="s">
        <v>655</v>
      </c>
      <c r="D726" s="6" t="s">
        <v>7</v>
      </c>
      <c r="E726" s="7">
        <v>2888</v>
      </c>
      <c r="F726" s="7">
        <v>1444</v>
      </c>
      <c r="G726" s="7">
        <f t="shared" si="16"/>
        <v>1444</v>
      </c>
    </row>
    <row r="727" spans="1:7" ht="18" customHeight="1" x14ac:dyDescent="0.25">
      <c r="A727" s="4">
        <v>20</v>
      </c>
      <c r="B727" s="4">
        <v>11413000</v>
      </c>
      <c r="C727" s="5" t="s">
        <v>656</v>
      </c>
      <c r="D727" s="6" t="s">
        <v>186</v>
      </c>
      <c r="E727" s="7">
        <v>3250</v>
      </c>
      <c r="F727" s="7">
        <v>1625</v>
      </c>
      <c r="G727" s="7">
        <f t="shared" si="16"/>
        <v>1625</v>
      </c>
    </row>
    <row r="728" spans="1:7" ht="18" customHeight="1" x14ac:dyDescent="0.25">
      <c r="A728" s="33" t="s">
        <v>675</v>
      </c>
      <c r="B728" s="33"/>
      <c r="C728" s="33"/>
      <c r="D728" s="33"/>
      <c r="E728" s="7">
        <f>SUM(E708:E727)</f>
        <v>23316.379999999997</v>
      </c>
      <c r="F728" s="7">
        <f t="shared" ref="F728:G728" si="17">SUM(F708:F727)</f>
        <v>12398.220000000001</v>
      </c>
      <c r="G728" s="7">
        <f t="shared" si="17"/>
        <v>10918.16</v>
      </c>
    </row>
    <row r="729" spans="1:7" ht="18" customHeight="1" x14ac:dyDescent="0.25">
      <c r="A729" s="34" t="s">
        <v>676</v>
      </c>
      <c r="B729" s="34"/>
      <c r="C729" s="34"/>
      <c r="D729" s="34"/>
      <c r="E729" s="22">
        <v>2062597.19</v>
      </c>
      <c r="F729" s="22">
        <v>1194105.33</v>
      </c>
      <c r="G729" s="22">
        <v>1194105.33</v>
      </c>
    </row>
    <row r="730" spans="1:7" ht="18" customHeight="1" x14ac:dyDescent="0.25">
      <c r="A730" s="11" t="s">
        <v>682</v>
      </c>
      <c r="B730" s="11"/>
      <c r="C730" s="11"/>
      <c r="D730" s="11"/>
      <c r="E730" s="11"/>
      <c r="F730" s="11"/>
      <c r="G730" s="11"/>
    </row>
    <row r="731" spans="1:7" ht="18" customHeight="1" x14ac:dyDescent="0.25">
      <c r="A731" s="4">
        <v>1</v>
      </c>
      <c r="B731" s="4">
        <v>12210003</v>
      </c>
      <c r="C731" s="5" t="s">
        <v>657</v>
      </c>
      <c r="D731" s="23" t="s">
        <v>7</v>
      </c>
      <c r="E731" s="7">
        <v>888</v>
      </c>
      <c r="F731" s="7">
        <v>0</v>
      </c>
      <c r="G731" s="8">
        <v>0</v>
      </c>
    </row>
    <row r="732" spans="1:7" ht="15.75" x14ac:dyDescent="0.25">
      <c r="A732" s="11"/>
      <c r="B732" s="11"/>
      <c r="C732" s="11"/>
      <c r="D732" s="11"/>
      <c r="E732" s="11"/>
      <c r="F732" s="11"/>
      <c r="G732" s="11"/>
    </row>
    <row r="733" spans="1:7" ht="15.75" hidden="1" x14ac:dyDescent="0.25">
      <c r="A733" s="11"/>
      <c r="B733" s="11"/>
      <c r="C733" s="11"/>
      <c r="D733" s="11"/>
      <c r="E733" s="24"/>
      <c r="F733" s="24" t="e">
        <f>#REF!+F728+F706+F369+F227+F182+F13+#REF!</f>
        <v>#REF!</v>
      </c>
      <c r="G733" s="11"/>
    </row>
    <row r="734" spans="1:7" ht="15.75" hidden="1" x14ac:dyDescent="0.25">
      <c r="A734" s="11"/>
      <c r="B734" s="11"/>
      <c r="C734" s="11"/>
      <c r="D734" s="11"/>
      <c r="E734" s="11"/>
      <c r="F734" s="11"/>
      <c r="G734" s="11"/>
    </row>
    <row r="735" spans="1:7" ht="15.75" hidden="1" x14ac:dyDescent="0.25">
      <c r="A735" s="11"/>
      <c r="B735" s="11"/>
      <c r="C735" s="11"/>
      <c r="D735" s="11"/>
      <c r="E735" s="24" t="e">
        <f>#REF!+E13+E182+E190+E227</f>
        <v>#REF!</v>
      </c>
      <c r="F735" s="24" t="e">
        <f>#REF!+F13+F182+F190+F227</f>
        <v>#REF!</v>
      </c>
      <c r="G735" s="11"/>
    </row>
    <row r="736" spans="1:7" ht="15.75" hidden="1" x14ac:dyDescent="0.25">
      <c r="A736" s="11"/>
      <c r="B736" s="11"/>
      <c r="C736" s="11"/>
      <c r="D736" s="11"/>
      <c r="E736" s="11"/>
      <c r="F736" s="11"/>
      <c r="G736" s="11"/>
    </row>
    <row r="737" spans="1:7" ht="15.75" hidden="1" x14ac:dyDescent="0.25">
      <c r="A737" s="11"/>
      <c r="B737" s="11"/>
      <c r="C737" s="11"/>
      <c r="D737" s="11"/>
      <c r="E737" s="24">
        <f>E369+E706+E728</f>
        <v>342076.96</v>
      </c>
      <c r="F737" s="24">
        <f>F369+F706+F728</f>
        <v>183138.36000000002</v>
      </c>
      <c r="G737" s="11"/>
    </row>
    <row r="738" spans="1:7" ht="15.75" hidden="1" x14ac:dyDescent="0.25">
      <c r="A738" s="11"/>
      <c r="B738" s="11"/>
      <c r="C738" s="11"/>
      <c r="D738" s="11"/>
      <c r="E738" s="24" t="e">
        <f>E735+E737</f>
        <v>#REF!</v>
      </c>
      <c r="F738" s="24" t="e">
        <f>F735+F737</f>
        <v>#REF!</v>
      </c>
      <c r="G738" s="11"/>
    </row>
    <row r="739" spans="1:7" ht="18.75" x14ac:dyDescent="0.3">
      <c r="A739" s="11"/>
      <c r="B739" s="29" t="s">
        <v>661</v>
      </c>
      <c r="C739" s="29"/>
      <c r="D739" s="26"/>
      <c r="E739" s="29" t="s">
        <v>662</v>
      </c>
      <c r="F739" s="29"/>
      <c r="G739" s="29"/>
    </row>
    <row r="740" spans="1:7" ht="18.75" x14ac:dyDescent="0.3">
      <c r="A740" s="11"/>
      <c r="B740" s="27"/>
      <c r="C740" s="27"/>
      <c r="D740" s="26"/>
      <c r="E740" s="26"/>
      <c r="F740" s="26"/>
      <c r="G740" s="26"/>
    </row>
    <row r="741" spans="1:7" ht="18.75" x14ac:dyDescent="0.3">
      <c r="A741" s="11"/>
      <c r="B741" s="29" t="s">
        <v>663</v>
      </c>
      <c r="C741" s="29"/>
      <c r="D741" s="28"/>
      <c r="E741" s="29" t="s">
        <v>664</v>
      </c>
      <c r="F741" s="29"/>
      <c r="G741" s="29"/>
    </row>
    <row r="742" spans="1:7" ht="18.75" x14ac:dyDescent="0.3">
      <c r="A742" s="11"/>
      <c r="B742" s="27"/>
      <c r="C742" s="27"/>
      <c r="D742" s="26"/>
      <c r="E742" s="26"/>
      <c r="F742" s="26"/>
      <c r="G742" s="26"/>
    </row>
    <row r="743" spans="1:7" ht="18.75" x14ac:dyDescent="0.3">
      <c r="A743" s="11"/>
      <c r="B743" s="29" t="s">
        <v>665</v>
      </c>
      <c r="C743" s="29"/>
      <c r="D743" s="28"/>
      <c r="E743" s="29" t="s">
        <v>666</v>
      </c>
      <c r="F743" s="29"/>
      <c r="G743" s="29"/>
    </row>
    <row r="744" spans="1:7" ht="18.75" x14ac:dyDescent="0.3">
      <c r="A744" s="11"/>
      <c r="B744" s="26"/>
      <c r="C744" s="26"/>
      <c r="D744" s="26"/>
      <c r="E744" s="26"/>
      <c r="F744" s="26"/>
      <c r="G744" s="26"/>
    </row>
    <row r="745" spans="1:7" ht="18.75" x14ac:dyDescent="0.3">
      <c r="A745" s="11"/>
      <c r="B745" s="26"/>
      <c r="C745" s="26"/>
      <c r="D745" s="26"/>
      <c r="E745" s="29" t="s">
        <v>667</v>
      </c>
      <c r="F745" s="29"/>
      <c r="G745" s="29"/>
    </row>
    <row r="746" spans="1:7" ht="18.75" x14ac:dyDescent="0.3">
      <c r="A746" s="11"/>
      <c r="B746" s="26"/>
      <c r="C746" s="26"/>
      <c r="D746" s="26"/>
      <c r="E746" s="26"/>
      <c r="F746" s="26"/>
      <c r="G746" s="26"/>
    </row>
    <row r="747" spans="1:7" ht="18.75" x14ac:dyDescent="0.3">
      <c r="A747" s="11"/>
      <c r="B747" s="26"/>
      <c r="C747" s="26"/>
      <c r="D747" s="26"/>
      <c r="E747" s="29" t="s">
        <v>668</v>
      </c>
      <c r="F747" s="29"/>
      <c r="G747" s="29"/>
    </row>
    <row r="748" spans="1:7" ht="15.75" x14ac:dyDescent="0.25">
      <c r="A748" s="25"/>
      <c r="B748" s="25"/>
      <c r="C748" s="25"/>
      <c r="D748" s="25"/>
      <c r="E748" s="25"/>
      <c r="F748" s="25"/>
      <c r="G748" s="25"/>
    </row>
  </sheetData>
  <mergeCells count="23">
    <mergeCell ref="A728:D728"/>
    <mergeCell ref="A729:D729"/>
    <mergeCell ref="A6:G6"/>
    <mergeCell ref="A228:G228"/>
    <mergeCell ref="A707:G707"/>
    <mergeCell ref="A191:G191"/>
    <mergeCell ref="A190:D190"/>
    <mergeCell ref="A227:D227"/>
    <mergeCell ref="A369:D369"/>
    <mergeCell ref="A706:D706"/>
    <mergeCell ref="A1:G1"/>
    <mergeCell ref="A2:G2"/>
    <mergeCell ref="A3:G3"/>
    <mergeCell ref="A13:D13"/>
    <mergeCell ref="A182:D182"/>
    <mergeCell ref="B739:C739"/>
    <mergeCell ref="B741:C741"/>
    <mergeCell ref="B743:C743"/>
    <mergeCell ref="E747:G747"/>
    <mergeCell ref="E739:G739"/>
    <mergeCell ref="E741:G741"/>
    <mergeCell ref="E743:G743"/>
    <mergeCell ref="E745:G745"/>
  </mergeCells>
  <pageMargins left="1.1811023622047245" right="0.39370078740157483" top="0.19685039370078741" bottom="0.39370078740157483" header="0" footer="0.19685039370078741"/>
  <pageSetup paperSize="9" orientation="portrait" verticalDpi="0" r:id="rId1"/>
  <headerFooter>
    <oddFooter>&amp;CАркуш&amp;P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2CA0A-8E91-46C3-8AE5-6A049FCCC005}">
  <dimension ref="A1"/>
  <sheetViews>
    <sheetView topLeftCell="A13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2018-09-10T12:16:40Z</cp:lastPrinted>
  <dcterms:created xsi:type="dcterms:W3CDTF">2018-09-07T08:11:35Z</dcterms:created>
  <dcterms:modified xsi:type="dcterms:W3CDTF">2018-09-10T12:16:53Z</dcterms:modified>
</cp:coreProperties>
</file>