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Електронний документообіг\Программа інформатизації\2022_2025 Трансформація\Рішення грудень 2024\"/>
    </mc:Choice>
  </mc:AlternateContent>
  <xr:revisionPtr revIDLastSave="0" documentId="13_ncr:1_{ECDB164D-28A7-47DE-BA86-5467624F245B}" xr6:coauthVersionLast="47" xr6:coauthVersionMax="47" xr10:uidLastSave="{00000000-0000-0000-0000-000000000000}"/>
  <bookViews>
    <workbookView xWindow="-120" yWindow="-120" windowWidth="29040" windowHeight="15840" firstSheet="1" activeTab="1" xr2:uid="{00000000-000D-0000-FFFF-FFFF00000000}"/>
  </bookViews>
  <sheets>
    <sheet name="виконання у 21му році" sheetId="1" r:id="rId1"/>
    <sheet name="Зміни , грудень 2024 року" sheetId="5" r:id="rId2"/>
  </sheets>
  <definedNames>
    <definedName name="_xlnm._FilterDatabase" localSheetId="0" hidden="1">'виконання у 21му році'!$A$1:$K$123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5" l="1"/>
  <c r="G43" i="5"/>
  <c r="F43" i="5"/>
  <c r="E43" i="5"/>
  <c r="D43" i="5"/>
  <c r="H42" i="5" a="1"/>
  <c r="H42" i="5" s="1"/>
  <c r="H41" i="5" a="1"/>
  <c r="H41" i="5" s="1"/>
  <c r="H40" i="5" a="1"/>
  <c r="H40" i="5" s="1"/>
  <c r="H39" i="5" a="1"/>
  <c r="H39" i="5" s="1"/>
  <c r="H38" i="5" a="1"/>
  <c r="H38" i="5" s="1"/>
  <c r="H37" i="5" a="1"/>
  <c r="H37" i="5" s="1"/>
  <c r="H36" i="5" a="1"/>
  <c r="H36" i="5" s="1"/>
  <c r="H35" i="5" a="1"/>
  <c r="H35" i="5" s="1"/>
  <c r="H34" i="5" a="1"/>
  <c r="H34" i="5" s="1"/>
  <c r="H33" i="5" a="1"/>
  <c r="H33" i="5" s="1"/>
  <c r="H32" i="5" a="1"/>
  <c r="H32" i="5" s="1"/>
  <c r="H31" i="5" a="1"/>
  <c r="H31" i="5" s="1"/>
  <c r="H30" i="5" a="1"/>
  <c r="H30" i="5" s="1"/>
  <c r="H29" i="5" a="1"/>
  <c r="H29" i="5"/>
  <c r="H28" i="5" a="1"/>
  <c r="H28" i="5" s="1"/>
  <c r="H27" i="5" a="1"/>
  <c r="H27" i="5" s="1"/>
  <c r="H26" i="5" a="1"/>
  <c r="H26" i="5" s="1"/>
  <c r="H25" i="5" a="1"/>
  <c r="H25" i="5" s="1"/>
  <c r="H24" i="5" a="1"/>
  <c r="H24" i="5" s="1"/>
  <c r="H23" i="5" a="1"/>
  <c r="H23" i="5" s="1"/>
  <c r="H22" i="5" a="1"/>
  <c r="H22" i="5" s="1"/>
  <c r="H21" i="5" a="1"/>
  <c r="H21" i="5" s="1"/>
  <c r="H20" i="5" a="1"/>
  <c r="H20" i="5" s="1"/>
  <c r="H19" i="5" a="1"/>
  <c r="H19" i="5"/>
  <c r="H18" i="5" a="1"/>
  <c r="H18" i="5" s="1"/>
  <c r="H15" i="5" a="1"/>
  <c r="H15" i="5" s="1"/>
  <c r="H14" i="5" a="1"/>
  <c r="H14" i="5" s="1"/>
  <c r="H13" i="5" a="1"/>
  <c r="H13" i="5"/>
  <c r="H12" i="5" a="1"/>
  <c r="H12" i="5" s="1"/>
  <c r="H11" i="5" a="1"/>
  <c r="H11" i="5"/>
  <c r="H10" i="5" a="1"/>
  <c r="H10" i="5" s="1"/>
  <c r="H9" i="5" a="1"/>
  <c r="H9" i="5" s="1"/>
  <c r="H8" i="5" a="1"/>
  <c r="H8" i="5" s="1"/>
  <c r="H7" i="5" a="1"/>
  <c r="H7" i="5" s="1"/>
  <c r="H6" i="5" a="1"/>
  <c r="H6" i="5" s="1"/>
  <c r="H5" i="5" a="1"/>
  <c r="H5" i="5" s="1"/>
  <c r="H4" i="5" a="1"/>
  <c r="H4" i="5" s="1"/>
</calcChain>
</file>

<file path=xl/sharedStrings.xml><?xml version="1.0" encoding="utf-8"?>
<sst xmlns="http://schemas.openxmlformats.org/spreadsheetml/2006/main" count="370" uniqueCount="249">
  <si>
    <t>№п/п</t>
  </si>
  <si>
    <t>Перелік заходів програми</t>
  </si>
  <si>
    <t>Скориговані плановані обсяги тис. грн.</t>
  </si>
  <si>
    <t>Фактичні обсяги фінансування 
 Ікв. тис. грн.</t>
  </si>
  <si>
    <t>Відсоток виконання</t>
  </si>
  <si>
    <t>Фактичні обсяги фінансування 
 I-IIкв., тис. грн.</t>
  </si>
  <si>
    <t>Фактичні обсяги фінансування 
 I-IІIкв., тис. грн.</t>
  </si>
  <si>
    <t>Фактичні обсяги фінансування 
 I-IV кв., тис. грн.</t>
  </si>
  <si>
    <t>Створення інформаційного онлайн ресурсу. Забезпечення апаратно-програмним комплексом виконавчий комітет Кременчуцької міської ради</t>
  </si>
  <si>
    <t>Придбання машин для обробки даних</t>
  </si>
  <si>
    <t>Придбання моніторів</t>
  </si>
  <si>
    <t>Придбання твердотілих накопичувачів (SSD)</t>
  </si>
  <si>
    <t>Придбання жорстких твердотілих накопичувачів для серверів</t>
  </si>
  <si>
    <t>Придбання жорстких дисків для серверів</t>
  </si>
  <si>
    <t>Придбання серверів</t>
  </si>
  <si>
    <t>Придбання комутатора 10G 8+портовий оптичний</t>
  </si>
  <si>
    <t>Придбання фаервола Cisco ASА 55xx (експертний висновок 704)</t>
  </si>
  <si>
    <t>Придбання багатофункціональних пристроїв A3</t>
  </si>
  <si>
    <t>Придбання багатофункціональноих пристроїв A4</t>
  </si>
  <si>
    <t>Придбання та встановлення проекторів</t>
  </si>
  <si>
    <t>Придбання антивірусного програмного забезпечення</t>
  </si>
  <si>
    <t>1.13</t>
  </si>
  <si>
    <t>Придбання прикладного програмного забезпечення</t>
  </si>
  <si>
    <t>1.14</t>
  </si>
  <si>
    <t>Придбання ліцензійної операційної системи Microsoft Windows</t>
  </si>
  <si>
    <t>1.15</t>
  </si>
  <si>
    <t>Модернізація офіційного веб-порталу Кременчуцької міської ради</t>
  </si>
  <si>
    <t>1.16</t>
  </si>
  <si>
    <t>Придбання програмного забезпечення ArcGIS</t>
  </si>
  <si>
    <t>1.17</t>
  </si>
  <si>
    <t>Розробка безоплатного муніципального інформаційно-довідкового веб-ресурсу «Об’єкти торгівлі та сфери послуг у м. Кременчуці»</t>
  </si>
  <si>
    <t>Створення комплексної системи захисту інформації (КСЗІ)</t>
  </si>
  <si>
    <t>1.18</t>
  </si>
  <si>
    <t>Розробка модуля системи електронного документообігу для автоматизації реєстрації вихідних та службових листів за допомогою автоматичної генерації QR коду</t>
  </si>
  <si>
    <t>1.19</t>
  </si>
  <si>
    <t>Придбання відеокарт для комп’ютерів</t>
  </si>
  <si>
    <t>1.20</t>
  </si>
  <si>
    <t>Впровадження електронного документообігу</t>
  </si>
  <si>
    <t>1.21</t>
  </si>
  <si>
    <t>Придбання, встановлення та технічна підтримка геопорталу міста</t>
  </si>
  <si>
    <t>1.22</t>
  </si>
  <si>
    <t>Встановлення системи контролю доступу</t>
  </si>
  <si>
    <t>1.23</t>
  </si>
  <si>
    <t>Розробка муніципального публічного геопорталу з даних УГІС-реєстрів та сервісів для громадян</t>
  </si>
  <si>
    <t>1.24</t>
  </si>
  <si>
    <t>Оновлення кол-центру 15-63</t>
  </si>
  <si>
    <t>Оновлення ліцензійного програмного забезпечення управління охорони здоров’я виконавчого комітету Кременчуцької міської ради</t>
  </si>
  <si>
    <t>Впровадження системи управління базами персональних даних Кременчуцької міської медичної інформаційної системи</t>
  </si>
  <si>
    <t>Модернізація апаратно-програмного комплексу Департаменту житлово-комунального господарства виконавчого комітету Кременчуцької міської ради</t>
  </si>
  <si>
    <t>Придбання принтерів</t>
  </si>
  <si>
    <t>Придбання багатофункціональних пристроїв А4</t>
  </si>
  <si>
    <t>Придбання мережевого обладнання</t>
  </si>
  <si>
    <t>Придбання комутаторів мережевих</t>
  </si>
  <si>
    <t>Модернізація комп'ютерів</t>
  </si>
  <si>
    <t>Придбання пакетів оновлень та технічний супровід програмного забезпечення</t>
  </si>
  <si>
    <t>Послуги з обробки даних, постачання, видачі та обслуговування кваліфікованих сертифікатів відкритих ключів кваліфікованого електронного підпису</t>
  </si>
  <si>
    <t>Засоби криптографічного захисту інформації (засоби КЗІ)</t>
  </si>
  <si>
    <t>Інтернет (послуги провайдер)</t>
  </si>
  <si>
    <t>Придбання апаратно-програмного комплексу в Департаменті «Центр надання адміністративних послуг у місті Кременчуці» виконавчого комітету Кременчуцької міської ради</t>
  </si>
  <si>
    <t>Придбання диктофону</t>
  </si>
  <si>
    <t>Придбання гарнітури для кол-центру</t>
  </si>
  <si>
    <t>Придбання сканера штрих-кодів</t>
  </si>
  <si>
    <t>Придбання ліцензійного програмного забезпечення</t>
  </si>
  <si>
    <t>Створення та експертиза КСЗІ</t>
  </si>
  <si>
    <t>Придбання обладнання для захищеного каналу зв’язку</t>
  </si>
  <si>
    <t>Створення комплексної системи захисту інформації</t>
  </si>
  <si>
    <t>Придбання робочих станцій для оформлення та видачі біометричних документів</t>
  </si>
  <si>
    <t>Придбання захищених носіїв інформації</t>
  </si>
  <si>
    <t>Придбання обладнання для відеоспостереження</t>
  </si>
  <si>
    <t>Сервер зберігання даних та реплікацій</t>
  </si>
  <si>
    <t>4.13</t>
  </si>
  <si>
    <t>Придбання батарей безперебійного живлення</t>
  </si>
  <si>
    <t>4.14</t>
  </si>
  <si>
    <t>Придбання генератору з автоматичним пуском 10 кВт та металевої конструкції для його захисту</t>
  </si>
  <si>
    <t>4.15</t>
  </si>
  <si>
    <t>Придбання ноутбука</t>
  </si>
  <si>
    <t>4.16</t>
  </si>
  <si>
    <t>Телевізори</t>
  </si>
  <si>
    <t>4.17</t>
  </si>
  <si>
    <t>Придбання жорстких накопичувачів для серверів DELL</t>
  </si>
  <si>
    <t>4.18</t>
  </si>
  <si>
    <t>Програмно-апаратний комплекс для оформлення документів, що посвідчують право власності на транспортний засіб або право керування транспортним засобом</t>
  </si>
  <si>
    <t>Модернізація апаратно-програмного комплексу управління містобудування та архітектури виконавчого комітету Кременчуцької міської ради</t>
  </si>
  <si>
    <t>Придбання багатофункціонального пристрою А-4</t>
  </si>
  <si>
    <t>Придбання принтера А-3</t>
  </si>
  <si>
    <t>Розробка реєстру «Розміщення стаціонарних тимчасових споруд для провадження підприємницької діяльності на території м. Кременчука» з веб-модулем зчитування інформації по QR коду</t>
  </si>
  <si>
    <t>Оновлення апаратно-програмного комплексу архівного відділу виконавчого комітету Кременчуцької міської ради</t>
  </si>
  <si>
    <t>Придбання багатофункціонального пристрою А3</t>
  </si>
  <si>
    <t>Придбання принтерів А4</t>
  </si>
  <si>
    <t>Оновлення апаратно-програмного комплексу Автозаводської районної адміністрації виконавчого комітету Кременчуцької міської ради</t>
  </si>
  <si>
    <t>Придбання комп’ютерного обладнання та приладдя</t>
  </si>
  <si>
    <t>Придбання пакетів програмного забезпечення та інформаційних систем</t>
  </si>
  <si>
    <t>Придбання джерел безперебійного живлення</t>
  </si>
  <si>
    <t>Оновлення апаратно-програмного комплексу та побудова інформаційно-комунікаційного каналу зв’язку в Крюківській районній адміністрації виконавчого комітету Кременчуцької міської ради</t>
  </si>
  <si>
    <t>Підключення до УГІС каналом зв’язку з лінії волоконно-оптичного кабелю 4,7 км</t>
  </si>
  <si>
    <t>Придбання ліцензійного програмного забезпечення та антивірусних програм</t>
  </si>
  <si>
    <t>Оновлення апаратно-програмного комплексу Кременчуцької міської комплексної дитячо-юнацької спортивної школи №2</t>
  </si>
  <si>
    <t>Придбання сучасної комп’ютерної техніки для кабінетів спортивної школи</t>
  </si>
  <si>
    <t>Забезпечення обслуговування програмного забезпечення комп’ютерної техніки</t>
  </si>
  <si>
    <t>Придбання джерел безперебійного джерела живлення</t>
  </si>
  <si>
    <t>Придбання планшетних пристроїв для тренерів</t>
  </si>
  <si>
    <t>Придбання проекторів</t>
  </si>
  <si>
    <t>Оновлення апаратно-програмного комплексу Департаменту соціального захисту населення та питань АТО виконавчого комітету Кременчуцької міської ради</t>
  </si>
  <si>
    <t>Модернізація та оновлення комп’ютерів і технічного обладнання</t>
  </si>
  <si>
    <t>Оновлення антивірусного програмного забезпечення</t>
  </si>
  <si>
    <t>Оновлення апаратно-програмного комплексу Територіального центру соціального обслуговування Автозаводського району ДСЗН та питань АТО виконавчого комітету Кременчуцької міської ради</t>
  </si>
  <si>
    <t>Оновлення програмного забезпечення «M.E.Doc»+зарплата»</t>
  </si>
  <si>
    <t>Запобігання виникненню системних збоїв у існуючих базах даних</t>
  </si>
  <si>
    <t>Підвищення кваліфікації для персоналу, який працює з сучасним програмним забезпеченням</t>
  </si>
  <si>
    <t>Оновлення апаратно-програмного комплексу Територіального центру соціального обслуговування Крюківського району ДСЗН та питань АТО виконавчого комітету Кременчуцької міської ради</t>
  </si>
  <si>
    <t>Оновлення програмного забезпечення «M.E.Doc»</t>
  </si>
  <si>
    <t>Оновлення програмного забезпечення «Заробітна плата + матеріали»</t>
  </si>
  <si>
    <t>Оновлення апаратно-програмного комплексу Кременчуцького міського центру реабілітації дітей інвалідів ДСЗН та питань АТО виконавчого комітету Кременчуцької міської ради</t>
  </si>
  <si>
    <t>Оновлення програмного забезпечення для обліку заробітньої плати</t>
  </si>
  <si>
    <t>Оновлення програмного забезпечення «Materials»</t>
  </si>
  <si>
    <t>Оновлення апаратно-програмного комплексу Управління соціального захисту населення Автозаводського району ДСЗН та питань АТО виконавчого комітету Кременчуцької міської ради</t>
  </si>
  <si>
    <t>Вдосконалення комп’ютерів (перехід на SSD) та перехід на ліцензійні ОС</t>
  </si>
  <si>
    <t>Оновлення апаратно-програмного комплексу Управління соціального захисту населення Крюківського району ДСЗН та питань АТО виконавчого комітету Кременчуцької міської ради</t>
  </si>
  <si>
    <t>Оновлення комп’ютерної техніки</t>
  </si>
  <si>
    <t>Оновлення апаратно-програмного комплексу КП «Міськоформлення» Кременчуцької міської ради</t>
  </si>
  <si>
    <t>Придбання сервера для розгортання «хмари» з метою підключення інших міст</t>
  </si>
  <si>
    <t>Придбання програмного забезпечення серверу віддалених робочих місць Windows server rdp</t>
  </si>
  <si>
    <t>Програмне забезпечення для системи контролю доступу до адміністративної частини УГІС</t>
  </si>
  <si>
    <t>Придбання терміналів (тонкі клієнти)</t>
  </si>
  <si>
    <t>ВСЬОГО:</t>
  </si>
  <si>
    <t>№ п/п</t>
  </si>
  <si>
    <t>Розпорядник коштів / відповідальний виконавець</t>
  </si>
  <si>
    <t>Орієнтовні обсяги фінансування за роками виконання, тис. грн.</t>
  </si>
  <si>
    <t>Джерела фінансування</t>
  </si>
  <si>
    <t>Пояснення</t>
  </si>
  <si>
    <t>Очікуваний результат виконання заходу</t>
  </si>
  <si>
    <t>2022 рік</t>
  </si>
  <si>
    <t>2023 рік</t>
  </si>
  <si>
    <t>2024рік</t>
  </si>
  <si>
    <t>2025 рік</t>
  </si>
  <si>
    <t>Всього</t>
  </si>
  <si>
    <t>1</t>
  </si>
  <si>
    <t>Придбання комп’ютерної, офісної та оргтехніки, периферійного обладнання, технічних засобів.</t>
  </si>
  <si>
    <t>Автозаводська районна адміністрація Кременчуцької міської ради Кременчуцького району Полтавської області</t>
  </si>
  <si>
    <t>Місцевий бюджет</t>
  </si>
  <si>
    <t>Оновлення комп'ютерного обладнання ремонт та модернізація якої не є економічно обгрунтованим або з відсутнісю запчастин.</t>
  </si>
  <si>
    <t>2</t>
  </si>
  <si>
    <t>Придбання, оновлення, доробка, модернізація, внесення змін, розширення функцій, супровід, адміністрування програмного забезпечення, комп’ютерних програм та ліцензій.</t>
  </si>
  <si>
    <t>Оновлення програмного забезпечення, що не відповідає вимогам нормативних документів з технічного захисту інформації в обсязі функцій, зазначених у документі «Державна експертиза за критеріями технічного захисту інформації» , що може нести загрозу інформаційній безпеці інформаційного середовища організації.</t>
  </si>
  <si>
    <t>3</t>
  </si>
  <si>
    <t>Архівний відділ Кременчуцької міської ради Кременчуцького району Полтавської області</t>
  </si>
  <si>
    <t>Оновлення застарілої техніки, придбання машин для обробки даних, принтерів А4, Багатофункціональних пристроїв формату А3, сканерів для оцифрування документів</t>
  </si>
  <si>
    <t>4</t>
  </si>
  <si>
    <t>вартість ПК в комплекті не повинна перевищувати 23 тис.грн.</t>
  </si>
  <si>
    <t>5</t>
  </si>
  <si>
    <t>Організація навчання посадових осіб, участь у конференціях, семінарах, щодо впровадження та використання новітніх інформаційних технологій, електронного урядування, тощо.</t>
  </si>
  <si>
    <t>Виконавчий комітет Кременчуцької міської ради Кременчуцького району Полтавської області</t>
  </si>
  <si>
    <t>Підвищення цифрової грамотності посадових осіб забезпечення дотримання вимог типових посадових інструкцій щодо обов язкового володіння інформаційно – комп’ ютерними технологіями</t>
  </si>
  <si>
    <t>6</t>
  </si>
  <si>
    <t>Впровадження единої системи електронного документообігу</t>
  </si>
  <si>
    <t>Придбання ліцензій на систему електронного документообігу без обмеження кількості робочих місць, що здатне покрити всі потреби Кременчуцької міської ради та її виконавчих органів</t>
  </si>
  <si>
    <t>Реалізація положень Закону України „Про електронні документи та електронний документообіг”</t>
  </si>
  <si>
    <t>7</t>
  </si>
  <si>
    <t>Забезпечення ефективної та безперебійної роботи інформаційних систем громади</t>
  </si>
  <si>
    <t>8</t>
  </si>
  <si>
    <t>Оновлення програмного забезпечення, що не відповідає вимогам нормативних документів з технічного захисту інформації в обсязі функцій, зазначених у документі «Державна експертиза за критеріями технічного захисту інформації» , що може нести загрозу інформаційній безпеці інформаційного середовища організації., ліцензіювання</t>
  </si>
  <si>
    <t>9</t>
  </si>
  <si>
    <t>Здійснення заходів з захисту інформації в автоматизованих інформаційних та інформаційно-коммунікаційних системах.</t>
  </si>
  <si>
    <t>Реалізація положень Закону України "Про захист інформації в інформаційно-телекомунікаційних системах"</t>
  </si>
  <si>
    <t>Модернізація та технічна підтримка управлінської геоінформаційної системи, впровадження нових реєстрів та сервісів</t>
  </si>
  <si>
    <t>Місцевий бюджет, власні кошти КП «Міськоформлення»</t>
  </si>
  <si>
    <t>"Розробка пакетних модулів програмного забезпечення реєстрів функціонуючої УГІС  (760 н/г)"
"Міграція програмного комплексу «е-ЦНАП Cloud та «Реєстр громади» на систему управління базами даних PostgreSQL  (570 н/г)"
"Розробка гібридної версії функціонуючої Управлінської геоінформаційної системи (УГІС)  (1200 н/г)"
"Розробка сервісів реєстрів УГІС для взаємодії з державними реєстрами через СЕВ ДЕІР «Трембіта»  (120 н/г)"
"Створення блокчейн серверу  (620 н/г)"
"Розробка реєстраційної системи електронного обігу документів УГІС на 2500 (дві тисячі п’ятсот) користувачів  (4600 н/г)"
"Розробка колективної хмари  (460 н/г)"
"Технічна підтримка УГІС  (4500 н/г)"</t>
  </si>
  <si>
    <t>11</t>
  </si>
  <si>
    <t>Модернізація та технічна підтримка роботи електронних сервісів та впровадження нових</t>
  </si>
  <si>
    <t>Модернізація існуючих веб-порталів, та за потреби впровадження нових, забезпечення ефективної та безперебійної роботи інформаційних систем громади</t>
  </si>
  <si>
    <t>12</t>
  </si>
  <si>
    <t>Придбання, встановлення та модернізація апаратно-програмного забезпечення кол-центру 15-63</t>
  </si>
  <si>
    <t>Забезпечення ефективної та безперебійної роботи служби</t>
  </si>
  <si>
    <t>Впровадження нової системи Аналізу контролю ресурсних платежів</t>
  </si>
  <si>
    <t>14</t>
  </si>
  <si>
    <t>15</t>
  </si>
  <si>
    <t>Впровадження інструменту електронної демократії.</t>
  </si>
  <si>
    <t>16</t>
  </si>
  <si>
    <t>Впровадження чат-боту "СВОЇ"</t>
  </si>
  <si>
    <t>Додаткові шляхи доступу до інформації для громадян.</t>
  </si>
  <si>
    <t>17</t>
  </si>
  <si>
    <t xml:space="preserve">Впровадження геопросторового порталу </t>
  </si>
  <si>
    <t>Виконання вимог закону №554-IX «Про національну інфраструктуру геопросторових даних».</t>
  </si>
  <si>
    <t xml:space="preserve">Реалізація положень Закону України „Про національну інфраструктуру геопросторових даних” </t>
  </si>
  <si>
    <t>18</t>
  </si>
  <si>
    <t xml:space="preserve">Придбання, встановлення та модернізація системи відеоспостереження </t>
  </si>
  <si>
    <t>Дозволить інтеграцію існуючої системи відеоспостереження до інформаційно-аналітичної системи «Безпечна громада».</t>
  </si>
  <si>
    <t>заміна аналогових камер на IP камери, придбаня/заміна відеореєстраторів</t>
  </si>
  <si>
    <t>19</t>
  </si>
  <si>
    <t>Модернізація та технічна підтримка роботи інформаційно-комунікаційної мережі та серверного обладнання</t>
  </si>
  <si>
    <t>Збільшення пам'яті на серверах, розширення локальної мережі, тощо.</t>
  </si>
  <si>
    <t>Збільшення пам'яті на серверах, розширення локальної мережі, тощо</t>
  </si>
  <si>
    <t>20</t>
  </si>
  <si>
    <t>Придбання, встановлення та технічна підтримка системи контролю доступу</t>
  </si>
  <si>
    <t>Забезпечення безпеки службових приміщень з обмеженим доступом, облік робочого часу працівників.</t>
  </si>
  <si>
    <t>21</t>
  </si>
  <si>
    <t>Департамент «Центр надання адміністративних послуг» Кременчуцької міської ради Кременчуцького району Полтавської області</t>
  </si>
  <si>
    <t>Оновлення застарілої техніки, придбання сканерів для перевірки і реєстрації персональних даних паспорта, інформаційного сенсорного кіоску, сканерів штрих-кодів, сенсорного монітору.</t>
  </si>
  <si>
    <t>22</t>
  </si>
  <si>
    <t>Оновлення програмного забезпечення, що не відповідає вимогам нормативних документів з технічного захисту інформації в обсязі функцій, зазначених у документі «Державна експертиза за критеріями технічного захисту інформації» , що може нести загрозу інформаційній безпеці інформаційного середовища організації..</t>
  </si>
  <si>
    <t>23</t>
  </si>
  <si>
    <t>24</t>
  </si>
  <si>
    <t>Департамент житлово-комунального господарства Кременчуцької міської ради Кременчуцького району Полтавської області</t>
  </si>
  <si>
    <t>Оновлення застарілої техніки, придбання машин для обробки даних, багатофунціональних пристроїв, комутатору мережевого, принтерів.</t>
  </si>
  <si>
    <t>25</t>
  </si>
  <si>
    <t>Придбання та впровадження системи електронного документообігу</t>
  </si>
  <si>
    <t>Департамент освіти Кременчуцької міської ради Кременчуцького району Полтавської області</t>
  </si>
  <si>
    <t>Впровадження системи електронного документообігу департаменту освіти</t>
  </si>
  <si>
    <t>26</t>
  </si>
  <si>
    <t>27</t>
  </si>
  <si>
    <t>Оновлення застарілої техніки, придбання ноутбуків, багатофунціональних пристроїв, жорстких твердотілих накопичувачів для серверів, джерела безперебійного живлення, камер відеоспостереження</t>
  </si>
  <si>
    <t>28</t>
  </si>
  <si>
    <t>Придбання послуг з модернізації комп'ютерної техніки, систем, супутніх послуг.</t>
  </si>
  <si>
    <t>Оновлення приміщення серверної</t>
  </si>
  <si>
    <t>29</t>
  </si>
  <si>
    <t>Департамент охорони здоров’я Кременчуцької міської ради Кременчуцького району Полтавської області</t>
  </si>
  <si>
    <t>Оновлення застарілої техніки, придбання машин для обробки даних - 25 одиниць щорічно.</t>
  </si>
  <si>
    <t>30</t>
  </si>
  <si>
    <t>Департамент у справах сімей та дітей Кременчуцької міської ради Кременчуцького району Полтавської області</t>
  </si>
  <si>
    <t>Оновлення застарілої техніки, придбання машин для обробки даних, комплектів камер відеоспостереження для закладів оздоровлення та відпочинку "Зоряного" та "Супутника", багатофункціональні, пристрої ноутбуки.</t>
  </si>
  <si>
    <t>31</t>
  </si>
  <si>
    <t>Департамент соціального захисту населення Кременчуцької міської ради Кременчуцького району Полтавської області</t>
  </si>
  <si>
    <t>Оновлення застарілої техніки, вдосконалення комп'ютерів, перехід на SSD.</t>
  </si>
  <si>
    <t>32</t>
  </si>
  <si>
    <t>Оновлення застарілої техніки, модернізація комп'ютерів.</t>
  </si>
  <si>
    <t>33</t>
  </si>
  <si>
    <t>34</t>
  </si>
  <si>
    <t>Крюківська районна адміністрація Кременчуцької міської ради Кременчуцького району Полтавської області</t>
  </si>
  <si>
    <t>Оновлення застарілої техніки, придбання машин для обробки даних.</t>
  </si>
  <si>
    <t>35</t>
  </si>
  <si>
    <t>36</t>
  </si>
  <si>
    <t>Управління державного архітектурно-будівельного контролю Кременчуцького району Полтавської області</t>
  </si>
  <si>
    <t>Оновлення застарілої техніки, придбання пристроїв безперебійного живлення, багатофункціональних пристроїв, моніторі, планшетів, квадракоптеру.</t>
  </si>
  <si>
    <t>37</t>
  </si>
  <si>
    <t>ІР камера-4 тис., відеореєстратор 5-8 тис.грн</t>
  </si>
  <si>
    <t>38</t>
  </si>
  <si>
    <t>Управління з питань надзвичайних ситуацій та цивільного захисту населення Кременчуцької міської ради Кременчуцького району Полтавської області</t>
  </si>
  <si>
    <t>Оновлення застарілої техніки, придбання захищеного ноутбуку для роботи в екстремальних умовах, портативні цифро-аналогові радіостанції, монітори, комутатор.</t>
  </si>
  <si>
    <t>39</t>
  </si>
  <si>
    <t>Управління культури і туризму Кременчуцької міської ради Кременчуцького району Полтавської області</t>
  </si>
  <si>
    <t>Оновлення застарілої техніки, машини для обробки даних, багатофункціональні пристрої.</t>
  </si>
  <si>
    <t>Управління містобудування та архітектури Кременчуцької міської ради Кременчуцького району Полтавської області</t>
  </si>
  <si>
    <t>Оновлення застарілої техніки, придбання машин для обробки даних, багатофунціональних пристроїв.</t>
  </si>
  <si>
    <t>Разом:</t>
  </si>
  <si>
    <t>Погашення кредиторської заборгованості за 2021 рік по Програмі інформатизації міста Кременчука на 2019-2021 роки</t>
  </si>
  <si>
    <t>Департамнт "Центр надання адміністративних послуг" Кременчуцької міської ради Кременчуцького району Полтавської області повідомив, що станом на 01 січня 2022 року утворилась кредиторська заборгованість за видатками загального фонду за елементом Програма інформатизації міста Кременчука на 2019-2021 роки в сумі 4849,00 грн, в тому числі за КЕКВ 2210 "Предмети, матеріали, обладнання та інвентар" - 3637,00 грн та за КЕКВ 2240 "Оплата послуг (крім комунальних)" - 1212,00 грн.</t>
  </si>
  <si>
    <t>Напрями діяльності та заходи цифрової трансформації 
Кременчуцької міської територіальної громади на 2022 - 2025 року</t>
  </si>
  <si>
    <t>Керуючий справами 
виконкому міської ради</t>
  </si>
  <si>
    <t xml:space="preserve">
Руслан ШАПОВАЛОВ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</si>
</sst>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
    <numFmt numFmtId="165" formatCode="0.0"/>
  </numFmts>
  <fonts count="17">
    <font>
      <sz val="10"/>
      <color rgb="FF000000"/>
      <name val="Arial"/>
      <scheme val="minor"/>
    </font>
    <font>
      <sz val="10"/>
      <color theme="1"/>
      <name val="&quot;Times New Roman&quot;"/>
    </font>
    <font>
      <b/>
      <sz val="10"/>
      <color rgb="FF000000"/>
      <name val="&quot;Times New Roman&quot;"/>
    </font>
    <font>
      <b/>
      <sz val="10"/>
      <color theme="1"/>
      <name val="&quot;Times New Roman&quot;"/>
    </font>
    <font>
      <b/>
      <sz val="11"/>
      <color theme="1"/>
      <name val="&quot;Times New Roman&quot;"/>
    </font>
    <font>
      <sz val="11"/>
      <color theme="1"/>
      <name val="&quot;Times New Roman&quot;"/>
    </font>
    <font>
      <sz val="10"/>
      <color rgb="FF000000"/>
      <name val="Times New Roman"/>
      <family val="1"/>
      <charset val="204"/>
    </font>
    <font>
      <sz val="10"/>
      <name val="Arial"/>
      <family val="2"/>
      <charset val="204"/>
    </font>
    <font>
      <sz val="10"/>
      <color theme="1"/>
      <name val="Times New Roman"/>
      <family val="1"/>
      <charset val="204"/>
    </font>
    <font>
      <sz val="10"/>
      <color rgb="FF000000"/>
      <name val="&quot;Times New Roman&quot;"/>
    </font>
    <font>
      <sz val="10"/>
      <color theme="1"/>
      <name val="Arial"/>
      <family val="2"/>
      <charset val="204"/>
      <scheme val="minor"/>
    </font>
    <font>
      <b/>
      <sz val="10"/>
      <color theme="1"/>
      <name val="Times New Roman"/>
      <family val="1"/>
      <charset val="204"/>
    </font>
    <font>
      <b/>
      <sz val="14"/>
      <color rgb="FF000000"/>
      <name val="Times New Roman"/>
      <family val="1"/>
      <charset val="204"/>
    </font>
    <font>
      <b/>
      <sz val="12"/>
      <color theme="1"/>
      <name val="Times New Roman"/>
      <family val="1"/>
      <charset val="204"/>
    </font>
    <font>
      <sz val="10"/>
      <name val="Times New Roman"/>
      <family val="1"/>
      <charset val="204"/>
    </font>
    <font>
      <b/>
      <sz val="14"/>
      <color theme="1"/>
      <name val="Times New Roman"/>
      <family val="1"/>
      <charset val="204"/>
    </font>
    <font>
      <sz val="8"/>
      <name val="Arial"/>
      <family val="2"/>
      <charset val="204"/>
      <scheme val="minor"/>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1" fillId="0" borderId="1" xfId="0" applyFont="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wrapText="1"/>
    </xf>
    <xf numFmtId="10" fontId="1" fillId="0" borderId="1" xfId="0" applyNumberFormat="1" applyFont="1" applyBorder="1" applyAlignment="1">
      <alignment horizontal="center" wrapText="1"/>
    </xf>
    <xf numFmtId="164" fontId="5" fillId="0" borderId="1" xfId="0" applyNumberFormat="1"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165" fontId="1" fillId="0" borderId="1" xfId="0" applyNumberFormat="1" applyFont="1" applyBorder="1" applyAlignment="1">
      <alignment horizontal="center" wrapText="1"/>
    </xf>
    <xf numFmtId="165" fontId="4" fillId="0" borderId="1" xfId="0" applyNumberFormat="1" applyFont="1" applyBorder="1" applyAlignment="1">
      <alignment horizontal="center" wrapText="1"/>
    </xf>
    <xf numFmtId="0" fontId="3" fillId="0" borderId="1" xfId="0" applyFont="1" applyBorder="1" applyAlignment="1">
      <alignment wrapText="1"/>
    </xf>
    <xf numFmtId="0" fontId="8" fillId="0" borderId="0" xfId="0" applyFont="1" applyAlignment="1">
      <alignment horizontal="center" vertical="center"/>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8" fillId="0" borderId="0" xfId="0" applyFont="1"/>
    <xf numFmtId="0" fontId="10" fillId="0" borderId="0" xfId="0" applyFont="1"/>
    <xf numFmtId="0" fontId="9" fillId="0" borderId="5" xfId="0" applyFont="1" applyBorder="1" applyAlignment="1">
      <alignment horizontal="left" wrapText="1"/>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0" fontId="8" fillId="0" borderId="5" xfId="0" applyFont="1" applyBorder="1"/>
    <xf numFmtId="49" fontId="8" fillId="0" borderId="5" xfId="0" applyNumberFormat="1" applyFont="1" applyBorder="1"/>
    <xf numFmtId="0" fontId="8" fillId="0" borderId="5" xfId="0" applyFont="1" applyBorder="1" applyAlignment="1">
      <alignment vertical="center"/>
    </xf>
    <xf numFmtId="0" fontId="11" fillId="0" borderId="5" xfId="0" applyFont="1" applyBorder="1"/>
    <xf numFmtId="0" fontId="8" fillId="0" borderId="5" xfId="0" applyFont="1" applyBorder="1" applyAlignment="1">
      <alignment horizontal="left"/>
    </xf>
    <xf numFmtId="49" fontId="8" fillId="0" borderId="0" xfId="0" applyNumberFormat="1" applyFont="1"/>
    <xf numFmtId="0" fontId="8" fillId="0" borderId="0" xfId="0" applyFont="1" applyAlignment="1">
      <alignment vertical="center"/>
    </xf>
    <xf numFmtId="0" fontId="8" fillId="0" borderId="0" xfId="0" applyFont="1" applyAlignment="1">
      <alignment horizontal="left"/>
    </xf>
    <xf numFmtId="0" fontId="6" fillId="0" borderId="0" xfId="0" applyFont="1" applyAlignment="1">
      <alignment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3" borderId="5" xfId="0" applyFont="1" applyFill="1" applyBorder="1" applyAlignment="1">
      <alignment horizontal="center" vertical="center" wrapText="1"/>
    </xf>
    <xf numFmtId="0" fontId="13" fillId="0" borderId="0" xfId="0" applyFont="1" applyAlignment="1">
      <alignment horizontal="right"/>
    </xf>
    <xf numFmtId="0" fontId="6" fillId="2" borderId="5" xfId="0" applyFont="1" applyFill="1" applyBorder="1" applyAlignment="1">
      <alignment horizontal="left" vertical="center" wrapText="1"/>
    </xf>
    <xf numFmtId="0" fontId="6" fillId="0" borderId="5" xfId="0" applyFont="1" applyBorder="1" applyAlignment="1">
      <alignment horizontal="left" wrapText="1"/>
    </xf>
    <xf numFmtId="0" fontId="15" fillId="0" borderId="0" xfId="0" applyFont="1"/>
    <xf numFmtId="0" fontId="6" fillId="0" borderId="0" xfId="0" applyFont="1"/>
    <xf numFmtId="0" fontId="13" fillId="0" borderId="0" xfId="0" applyFont="1"/>
    <xf numFmtId="0" fontId="13" fillId="0" borderId="0" xfId="0" applyFont="1" applyAlignment="1">
      <alignmen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2" xfId="0" applyFont="1" applyBorder="1" applyAlignment="1">
      <alignment vertical="center" wrapText="1"/>
    </xf>
    <xf numFmtId="49"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applyAlignment="1">
      <alignment horizontal="justify" vertical="center" wrapText="1"/>
    </xf>
    <xf numFmtId="0" fontId="8" fillId="0" borderId="12" xfId="0" applyFont="1" applyBorder="1" applyAlignment="1">
      <alignment horizontal="center" vertical="center"/>
    </xf>
    <xf numFmtId="0" fontId="6" fillId="0" borderId="2" xfId="0" applyFont="1" applyBorder="1" applyAlignment="1">
      <alignment horizontal="center" vertical="center" wrapText="1"/>
    </xf>
    <xf numFmtId="0" fontId="7" fillId="0" borderId="4" xfId="0" applyFont="1" applyBorder="1"/>
    <xf numFmtId="0" fontId="12" fillId="0" borderId="9" xfId="0" applyFont="1" applyBorder="1" applyAlignment="1">
      <alignment horizontal="center" vertical="center" wrapText="1"/>
    </xf>
    <xf numFmtId="0" fontId="6" fillId="0" borderId="10" xfId="0" applyFont="1" applyBorder="1"/>
    <xf numFmtId="0" fontId="6" fillId="0" borderId="11" xfId="0" applyFont="1" applyBorder="1"/>
    <xf numFmtId="49" fontId="6" fillId="0" borderId="2" xfId="0" applyNumberFormat="1" applyFont="1" applyBorder="1" applyAlignment="1">
      <alignment horizontal="center" vertical="center" wrapText="1"/>
    </xf>
    <xf numFmtId="0" fontId="14" fillId="0" borderId="4" xfId="0" applyFont="1" applyBorder="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1" xfId="0" applyFont="1" applyBorder="1"/>
    <xf numFmtId="0" fontId="14" fillId="0" borderId="8" xfId="0" applyFont="1" applyBorder="1"/>
  </cellXfs>
  <cellStyles count="1">
    <cellStyle name="Обычный" xfId="0" builtinId="0"/>
  </cellStyles>
  <dxfs count="13">
    <dxf>
      <font>
        <strike val="0"/>
        <outline val="0"/>
        <shadow val="0"/>
        <u val="none"/>
        <vertAlign val="baseline"/>
        <sz val="10"/>
        <name val="Times New Roman"/>
        <family val="1"/>
        <charset val="204"/>
        <scheme val="none"/>
      </font>
    </dxf>
    <dxf>
      <font>
        <strike val="0"/>
        <outline val="0"/>
        <shadow val="0"/>
        <u val="none"/>
        <vertAlign val="baseline"/>
        <sz val="10"/>
        <name val="Times New Roman"/>
        <family val="1"/>
        <charset val="204"/>
        <scheme val="none"/>
      </font>
    </dxf>
    <dxf>
      <font>
        <strike val="0"/>
        <outline val="0"/>
        <shadow val="0"/>
        <u val="none"/>
        <vertAlign val="baseline"/>
        <sz val="10"/>
        <name val="Times New Roman"/>
        <family val="1"/>
        <charset val="204"/>
        <scheme val="none"/>
      </font>
    </dxf>
    <dxf>
      <font>
        <strike val="0"/>
        <outline val="0"/>
        <shadow val="0"/>
        <u val="none"/>
        <vertAlign val="baseline"/>
        <sz val="10"/>
        <name val="Times New Roman"/>
        <family val="1"/>
        <charset val="204"/>
        <scheme val="none"/>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2 зміни , грудень 22 року-style" pivot="0" count="3" xr9:uid="{00000000-0011-0000-FFFF-FFFF00000000}">
      <tableStyleElement type="headerRow" dxfId="12"/>
      <tableStyleElement type="firstRowStripe" dxfId="11"/>
      <tableStyleElement type="secondRowStripe" dxfId="10"/>
    </tableStyle>
    <tableStyle name="Зміни , грудень 2023 року-style" pivot="0" count="3" xr9:uid="{00000000-0011-0000-FFFF-FFFF01000000}">
      <tableStyleElement type="headerRow" dxfId="9"/>
      <tableStyleElement type="firstRowStripe" dxfId="8"/>
      <tableStyleElement type="secondRowStripe" dxfId="7"/>
    </tableStyle>
    <tableStyle name="Пояснення по 2023 року-style" pivot="0" count="3" xr9:uid="{00000000-0011-0000-FFFF-FFFF02000000}">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E22:E24" headerRowCount="0" headerRowDxfId="3" dataDxfId="2" totalsRowDxfId="1">
  <tableColumns count="1">
    <tableColumn id="1" xr3:uid="{00000000-0010-0000-0100-000001000000}" name="Column1" dataDxfId="0"/>
  </tableColumns>
  <tableStyleInfo name="Зміни , грудень 2023 року-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K123"/>
  <sheetViews>
    <sheetView workbookViewId="0"/>
  </sheetViews>
  <sheetFormatPr defaultColWidth="12.5703125" defaultRowHeight="15.75" customHeight="1"/>
  <cols>
    <col min="2" max="2" width="58.42578125" customWidth="1"/>
    <col min="3" max="3" width="14.28515625" customWidth="1"/>
    <col min="4" max="4" width="15.5703125" hidden="1" customWidth="1"/>
    <col min="5" max="5" width="12.5703125" hidden="1"/>
    <col min="6" max="6" width="16.7109375" hidden="1" customWidth="1"/>
    <col min="7" max="7" width="12.5703125" hidden="1"/>
    <col min="8" max="8" width="17.140625" hidden="1" customWidth="1"/>
    <col min="9" max="9" width="12.5703125" hidden="1"/>
    <col min="10" max="10" width="17.85546875" customWidth="1"/>
  </cols>
  <sheetData>
    <row r="1" spans="1:11" ht="51">
      <c r="A1" s="1" t="s">
        <v>0</v>
      </c>
      <c r="B1" s="2" t="s">
        <v>1</v>
      </c>
      <c r="C1" s="3" t="s">
        <v>2</v>
      </c>
      <c r="D1" s="3" t="s">
        <v>3</v>
      </c>
      <c r="E1" s="3" t="s">
        <v>4</v>
      </c>
      <c r="F1" s="3" t="s">
        <v>5</v>
      </c>
      <c r="G1" s="3" t="s">
        <v>4</v>
      </c>
      <c r="H1" s="3" t="s">
        <v>6</v>
      </c>
      <c r="I1" s="3" t="s">
        <v>4</v>
      </c>
      <c r="J1" s="3" t="s">
        <v>7</v>
      </c>
      <c r="K1" s="3" t="s">
        <v>4</v>
      </c>
    </row>
    <row r="2" spans="1:11" ht="45">
      <c r="A2" s="4">
        <v>1</v>
      </c>
      <c r="B2" s="5" t="s">
        <v>8</v>
      </c>
      <c r="C2" s="4">
        <v>12669.6</v>
      </c>
      <c r="D2" s="4">
        <v>0</v>
      </c>
      <c r="E2" s="6">
        <v>0</v>
      </c>
      <c r="F2" s="4">
        <v>68.2</v>
      </c>
      <c r="G2" s="6">
        <v>5.4000000000000003E-3</v>
      </c>
      <c r="H2" s="4">
        <v>167.4</v>
      </c>
      <c r="I2" s="6">
        <v>1.32E-2</v>
      </c>
      <c r="J2" s="4">
        <v>308</v>
      </c>
      <c r="K2" s="6">
        <v>2.4299999999999999E-2</v>
      </c>
    </row>
    <row r="3" spans="1:11" ht="14.25">
      <c r="A3" s="7">
        <v>44562</v>
      </c>
      <c r="B3" s="8" t="s">
        <v>9</v>
      </c>
      <c r="C3" s="9">
        <v>950</v>
      </c>
      <c r="D3" s="1">
        <v>0</v>
      </c>
      <c r="E3" s="6">
        <v>0</v>
      </c>
      <c r="F3" s="1">
        <v>21.7</v>
      </c>
      <c r="G3" s="6">
        <v>2.2800000000000001E-2</v>
      </c>
      <c r="H3" s="1">
        <v>21.7</v>
      </c>
      <c r="I3" s="6">
        <v>2.2800000000000001E-2</v>
      </c>
      <c r="J3" s="10">
        <v>112.4</v>
      </c>
      <c r="K3" s="6">
        <v>0.1183</v>
      </c>
    </row>
    <row r="4" spans="1:11" ht="14.25">
      <c r="A4" s="7">
        <v>44593</v>
      </c>
      <c r="B4" s="8" t="s">
        <v>10</v>
      </c>
      <c r="C4" s="9">
        <v>240</v>
      </c>
      <c r="D4" s="1">
        <v>0</v>
      </c>
      <c r="E4" s="6">
        <v>0</v>
      </c>
      <c r="F4" s="1">
        <v>0</v>
      </c>
      <c r="G4" s="6">
        <v>0</v>
      </c>
      <c r="H4" s="1">
        <v>0</v>
      </c>
      <c r="I4" s="6">
        <v>0</v>
      </c>
      <c r="J4" s="10">
        <v>49.9</v>
      </c>
      <c r="K4" s="6">
        <v>0.2079</v>
      </c>
    </row>
    <row r="5" spans="1:11" ht="14.25">
      <c r="A5" s="7">
        <v>44621</v>
      </c>
      <c r="B5" s="8" t="s">
        <v>11</v>
      </c>
      <c r="C5" s="9">
        <v>150</v>
      </c>
      <c r="D5" s="1">
        <v>0</v>
      </c>
      <c r="E5" s="6">
        <v>0</v>
      </c>
      <c r="F5" s="1">
        <v>46.5</v>
      </c>
      <c r="G5" s="6">
        <v>0.31019999999999998</v>
      </c>
      <c r="H5" s="1">
        <v>46.5</v>
      </c>
      <c r="I5" s="6">
        <v>0.31019999999999998</v>
      </c>
      <c r="J5" s="10">
        <v>46.5</v>
      </c>
      <c r="K5" s="6">
        <v>0.31019999999999998</v>
      </c>
    </row>
    <row r="6" spans="1:11" ht="28.5" hidden="1">
      <c r="A6" s="7">
        <v>44652</v>
      </c>
      <c r="B6" s="8" t="s">
        <v>12</v>
      </c>
      <c r="C6" s="9">
        <v>80</v>
      </c>
      <c r="D6" s="1">
        <v>0</v>
      </c>
      <c r="E6" s="6">
        <v>0</v>
      </c>
      <c r="F6" s="1">
        <v>0</v>
      </c>
      <c r="G6" s="6">
        <v>0</v>
      </c>
      <c r="H6" s="1">
        <v>0</v>
      </c>
      <c r="I6" s="6">
        <v>0</v>
      </c>
      <c r="J6" s="1">
        <v>0</v>
      </c>
      <c r="K6" s="6">
        <v>0</v>
      </c>
    </row>
    <row r="7" spans="1:11" ht="14.25" hidden="1">
      <c r="A7" s="7">
        <v>44682</v>
      </c>
      <c r="B7" s="8" t="s">
        <v>13</v>
      </c>
      <c r="C7" s="9">
        <v>260</v>
      </c>
      <c r="D7" s="1">
        <v>0</v>
      </c>
      <c r="E7" s="6">
        <v>0</v>
      </c>
      <c r="F7" s="1">
        <v>0</v>
      </c>
      <c r="G7" s="6">
        <v>0</v>
      </c>
      <c r="H7" s="1">
        <v>0</v>
      </c>
      <c r="I7" s="6">
        <v>0</v>
      </c>
      <c r="J7" s="1">
        <v>0</v>
      </c>
      <c r="K7" s="6">
        <v>0</v>
      </c>
    </row>
    <row r="8" spans="1:11" ht="14.25" hidden="1">
      <c r="A8" s="7">
        <v>44713</v>
      </c>
      <c r="B8" s="8" t="s">
        <v>14</v>
      </c>
      <c r="C8" s="9">
        <v>800</v>
      </c>
      <c r="D8" s="1">
        <v>0</v>
      </c>
      <c r="E8" s="6">
        <v>0</v>
      </c>
      <c r="F8" s="1">
        <v>0</v>
      </c>
      <c r="G8" s="6">
        <v>0</v>
      </c>
      <c r="H8" s="1">
        <v>0</v>
      </c>
      <c r="I8" s="6">
        <v>0</v>
      </c>
      <c r="J8" s="1">
        <v>0</v>
      </c>
      <c r="K8" s="6">
        <v>0</v>
      </c>
    </row>
    <row r="9" spans="1:11" ht="14.25" hidden="1">
      <c r="A9" s="7">
        <v>44743</v>
      </c>
      <c r="B9" s="8" t="s">
        <v>15</v>
      </c>
      <c r="C9" s="9">
        <v>60</v>
      </c>
      <c r="D9" s="1">
        <v>0</v>
      </c>
      <c r="E9" s="6">
        <v>0</v>
      </c>
      <c r="F9" s="1">
        <v>0</v>
      </c>
      <c r="G9" s="6">
        <v>0</v>
      </c>
      <c r="H9" s="1">
        <v>0</v>
      </c>
      <c r="I9" s="6">
        <v>0</v>
      </c>
      <c r="J9" s="1">
        <v>0</v>
      </c>
      <c r="K9" s="6">
        <v>0</v>
      </c>
    </row>
    <row r="10" spans="1:11" ht="28.5" hidden="1">
      <c r="A10" s="7">
        <v>44774</v>
      </c>
      <c r="B10" s="8" t="s">
        <v>16</v>
      </c>
      <c r="C10" s="9">
        <v>200</v>
      </c>
      <c r="D10" s="1">
        <v>0</v>
      </c>
      <c r="E10" s="6">
        <v>0</v>
      </c>
      <c r="F10" s="1">
        <v>0</v>
      </c>
      <c r="G10" s="6">
        <v>0</v>
      </c>
      <c r="H10" s="1">
        <v>0</v>
      </c>
      <c r="I10" s="6">
        <v>0</v>
      </c>
      <c r="J10" s="1">
        <v>0</v>
      </c>
      <c r="K10" s="6">
        <v>0</v>
      </c>
    </row>
    <row r="11" spans="1:11" ht="14.25" hidden="1">
      <c r="A11" s="7">
        <v>44805</v>
      </c>
      <c r="B11" s="8" t="s">
        <v>17</v>
      </c>
      <c r="C11" s="9">
        <v>200</v>
      </c>
      <c r="D11" s="1">
        <v>0</v>
      </c>
      <c r="E11" s="6">
        <v>0</v>
      </c>
      <c r="F11" s="1">
        <v>0</v>
      </c>
      <c r="G11" s="6">
        <v>0</v>
      </c>
      <c r="H11" s="1">
        <v>0</v>
      </c>
      <c r="I11" s="6">
        <v>0</v>
      </c>
      <c r="J11" s="1">
        <v>0</v>
      </c>
      <c r="K11" s="6">
        <v>0</v>
      </c>
    </row>
    <row r="12" spans="1:11" ht="14.25" hidden="1">
      <c r="A12" s="7">
        <v>44835</v>
      </c>
      <c r="B12" s="8" t="s">
        <v>18</v>
      </c>
      <c r="C12" s="9">
        <v>400</v>
      </c>
      <c r="D12" s="1">
        <v>0</v>
      </c>
      <c r="E12" s="6">
        <v>0</v>
      </c>
      <c r="F12" s="1">
        <v>0</v>
      </c>
      <c r="G12" s="6">
        <v>0</v>
      </c>
      <c r="H12" s="1">
        <v>0</v>
      </c>
      <c r="I12" s="6">
        <v>0</v>
      </c>
      <c r="J12" s="1">
        <v>0</v>
      </c>
      <c r="K12" s="6">
        <v>0</v>
      </c>
    </row>
    <row r="13" spans="1:11" ht="14.25" hidden="1">
      <c r="A13" s="7">
        <v>44866</v>
      </c>
      <c r="B13" s="8" t="s">
        <v>19</v>
      </c>
      <c r="C13" s="9">
        <v>30</v>
      </c>
      <c r="D13" s="1">
        <v>0</v>
      </c>
      <c r="E13" s="6">
        <v>0</v>
      </c>
      <c r="F13" s="1">
        <v>0</v>
      </c>
      <c r="G13" s="6">
        <v>0</v>
      </c>
      <c r="H13" s="1">
        <v>0</v>
      </c>
      <c r="I13" s="6">
        <v>0</v>
      </c>
      <c r="J13" s="1">
        <v>0</v>
      </c>
      <c r="K13" s="6">
        <v>0</v>
      </c>
    </row>
    <row r="14" spans="1:11" ht="14.25">
      <c r="A14" s="7">
        <v>44896</v>
      </c>
      <c r="B14" s="8" t="s">
        <v>20</v>
      </c>
      <c r="C14" s="9">
        <v>200</v>
      </c>
      <c r="D14" s="1">
        <v>0</v>
      </c>
      <c r="E14" s="6">
        <v>0</v>
      </c>
      <c r="F14" s="1">
        <v>0</v>
      </c>
      <c r="G14" s="6">
        <v>0</v>
      </c>
      <c r="H14" s="1">
        <v>99.2</v>
      </c>
      <c r="I14" s="6">
        <v>0.49580000000000002</v>
      </c>
      <c r="J14" s="10">
        <v>99.2</v>
      </c>
      <c r="K14" s="6">
        <v>0.49580000000000002</v>
      </c>
    </row>
    <row r="15" spans="1:11" ht="14.25" hidden="1">
      <c r="A15" s="9" t="s">
        <v>21</v>
      </c>
      <c r="B15" s="8" t="s">
        <v>22</v>
      </c>
      <c r="C15" s="9">
        <v>1150</v>
      </c>
      <c r="D15" s="1">
        <v>0</v>
      </c>
      <c r="E15" s="6">
        <v>0</v>
      </c>
      <c r="F15" s="1">
        <v>0</v>
      </c>
      <c r="G15" s="6">
        <v>0</v>
      </c>
      <c r="H15" s="1">
        <v>0</v>
      </c>
      <c r="I15" s="6">
        <v>0</v>
      </c>
      <c r="J15" s="1">
        <v>0</v>
      </c>
      <c r="K15" s="6">
        <v>0</v>
      </c>
    </row>
    <row r="16" spans="1:11" ht="28.5" hidden="1">
      <c r="A16" s="9" t="s">
        <v>23</v>
      </c>
      <c r="B16" s="8" t="s">
        <v>24</v>
      </c>
      <c r="C16" s="9">
        <v>610</v>
      </c>
      <c r="D16" s="1">
        <v>0</v>
      </c>
      <c r="E16" s="6">
        <v>0</v>
      </c>
      <c r="F16" s="1">
        <v>0</v>
      </c>
      <c r="G16" s="6">
        <v>0</v>
      </c>
      <c r="H16" s="1">
        <v>0</v>
      </c>
      <c r="I16" s="6">
        <v>0</v>
      </c>
      <c r="J16" s="1">
        <v>0</v>
      </c>
      <c r="K16" s="6">
        <v>0</v>
      </c>
    </row>
    <row r="17" spans="1:11" ht="28.5" hidden="1">
      <c r="A17" s="9" t="s">
        <v>25</v>
      </c>
      <c r="B17" s="8" t="s">
        <v>26</v>
      </c>
      <c r="C17" s="9">
        <v>100</v>
      </c>
      <c r="D17" s="1">
        <v>0</v>
      </c>
      <c r="E17" s="6">
        <v>0</v>
      </c>
      <c r="F17" s="1">
        <v>0</v>
      </c>
      <c r="G17" s="6">
        <v>0</v>
      </c>
      <c r="H17" s="1">
        <v>0</v>
      </c>
      <c r="I17" s="6">
        <v>0</v>
      </c>
      <c r="J17" s="1">
        <v>0</v>
      </c>
      <c r="K17" s="6">
        <v>0</v>
      </c>
    </row>
    <row r="18" spans="1:11" ht="14.25" hidden="1">
      <c r="A18" s="9" t="s">
        <v>27</v>
      </c>
      <c r="B18" s="8" t="s">
        <v>28</v>
      </c>
      <c r="C18" s="9">
        <v>3000</v>
      </c>
      <c r="D18" s="1">
        <v>0</v>
      </c>
      <c r="E18" s="6">
        <v>0</v>
      </c>
      <c r="F18" s="1">
        <v>0</v>
      </c>
      <c r="G18" s="6">
        <v>0</v>
      </c>
      <c r="H18" s="1">
        <v>0</v>
      </c>
      <c r="I18" s="6">
        <v>0</v>
      </c>
      <c r="J18" s="1">
        <v>0</v>
      </c>
      <c r="K18" s="6">
        <v>0</v>
      </c>
    </row>
    <row r="19" spans="1:11" ht="42.75" hidden="1">
      <c r="A19" s="9" t="s">
        <v>29</v>
      </c>
      <c r="B19" s="8" t="s">
        <v>30</v>
      </c>
      <c r="C19" s="9">
        <v>17.600000000000001</v>
      </c>
      <c r="D19" s="1">
        <v>0</v>
      </c>
      <c r="E19" s="6">
        <v>0</v>
      </c>
      <c r="F19" s="1">
        <v>0</v>
      </c>
      <c r="G19" s="6">
        <v>0</v>
      </c>
      <c r="H19" s="1">
        <v>0</v>
      </c>
      <c r="I19" s="6">
        <v>0</v>
      </c>
      <c r="J19" s="1">
        <v>0</v>
      </c>
      <c r="K19" s="6">
        <v>0</v>
      </c>
    </row>
    <row r="20" spans="1:11" ht="28.5" hidden="1">
      <c r="A20" s="9" t="s">
        <v>29</v>
      </c>
      <c r="B20" s="8" t="s">
        <v>31</v>
      </c>
      <c r="C20" s="9">
        <v>1800</v>
      </c>
      <c r="D20" s="1">
        <v>0</v>
      </c>
      <c r="E20" s="6">
        <v>0</v>
      </c>
      <c r="F20" s="1">
        <v>0</v>
      </c>
      <c r="G20" s="6">
        <v>0</v>
      </c>
      <c r="H20" s="1">
        <v>0</v>
      </c>
      <c r="I20" s="6">
        <v>0</v>
      </c>
      <c r="J20" s="1">
        <v>0</v>
      </c>
      <c r="K20" s="6">
        <v>0</v>
      </c>
    </row>
    <row r="21" spans="1:11" ht="42.75" hidden="1">
      <c r="A21" s="9" t="s">
        <v>32</v>
      </c>
      <c r="B21" s="8" t="s">
        <v>33</v>
      </c>
      <c r="C21" s="9">
        <v>12</v>
      </c>
      <c r="D21" s="1">
        <v>0</v>
      </c>
      <c r="E21" s="6">
        <v>0</v>
      </c>
      <c r="F21" s="1">
        <v>0</v>
      </c>
      <c r="G21" s="6">
        <v>0</v>
      </c>
      <c r="H21" s="1">
        <v>0</v>
      </c>
      <c r="I21" s="6">
        <v>0</v>
      </c>
      <c r="J21" s="1">
        <v>0</v>
      </c>
      <c r="K21" s="6">
        <v>0</v>
      </c>
    </row>
    <row r="22" spans="1:11" ht="14.25" hidden="1">
      <c r="A22" s="9" t="s">
        <v>34</v>
      </c>
      <c r="B22" s="8" t="s">
        <v>35</v>
      </c>
      <c r="C22" s="9">
        <v>100</v>
      </c>
      <c r="D22" s="1">
        <v>0</v>
      </c>
      <c r="E22" s="6">
        <v>0</v>
      </c>
      <c r="F22" s="1">
        <v>0</v>
      </c>
      <c r="G22" s="6">
        <v>0</v>
      </c>
      <c r="H22" s="1">
        <v>0</v>
      </c>
      <c r="I22" s="6">
        <v>0</v>
      </c>
      <c r="J22" s="1">
        <v>0</v>
      </c>
      <c r="K22" s="6">
        <v>0</v>
      </c>
    </row>
    <row r="23" spans="1:11" ht="14.25" hidden="1">
      <c r="A23" s="9" t="s">
        <v>36</v>
      </c>
      <c r="B23" s="8" t="s">
        <v>37</v>
      </c>
      <c r="C23" s="9">
        <v>1300</v>
      </c>
      <c r="D23" s="1">
        <v>0</v>
      </c>
      <c r="E23" s="6">
        <v>0</v>
      </c>
      <c r="F23" s="1">
        <v>0</v>
      </c>
      <c r="G23" s="6">
        <v>0</v>
      </c>
      <c r="H23" s="1">
        <v>0</v>
      </c>
      <c r="I23" s="6">
        <v>0</v>
      </c>
      <c r="J23" s="1">
        <v>0</v>
      </c>
      <c r="K23" s="6">
        <v>0</v>
      </c>
    </row>
    <row r="24" spans="1:11" ht="28.5" hidden="1">
      <c r="A24" s="9" t="s">
        <v>38</v>
      </c>
      <c r="B24" s="8" t="s">
        <v>39</v>
      </c>
      <c r="C24" s="9">
        <v>350</v>
      </c>
      <c r="D24" s="1">
        <v>0</v>
      </c>
      <c r="E24" s="6">
        <v>0</v>
      </c>
      <c r="F24" s="1">
        <v>0</v>
      </c>
      <c r="G24" s="6">
        <v>0</v>
      </c>
      <c r="H24" s="1">
        <v>0</v>
      </c>
      <c r="I24" s="6">
        <v>0</v>
      </c>
      <c r="J24" s="1">
        <v>0</v>
      </c>
      <c r="K24" s="6">
        <v>0</v>
      </c>
    </row>
    <row r="25" spans="1:11" ht="14.25" hidden="1">
      <c r="A25" s="9" t="s">
        <v>40</v>
      </c>
      <c r="B25" s="8" t="s">
        <v>41</v>
      </c>
      <c r="C25" s="9">
        <v>400</v>
      </c>
      <c r="D25" s="1">
        <v>0</v>
      </c>
      <c r="E25" s="6">
        <v>0</v>
      </c>
      <c r="F25" s="1">
        <v>0</v>
      </c>
      <c r="G25" s="6">
        <v>0</v>
      </c>
      <c r="H25" s="1">
        <v>0</v>
      </c>
      <c r="I25" s="6">
        <v>0</v>
      </c>
      <c r="J25" s="1">
        <v>0</v>
      </c>
      <c r="K25" s="6">
        <v>0</v>
      </c>
    </row>
    <row r="26" spans="1:11" ht="28.5" hidden="1">
      <c r="A26" s="9" t="s">
        <v>42</v>
      </c>
      <c r="B26" s="8" t="s">
        <v>43</v>
      </c>
      <c r="C26" s="9">
        <v>60</v>
      </c>
      <c r="D26" s="1">
        <v>0</v>
      </c>
      <c r="E26" s="6">
        <v>0</v>
      </c>
      <c r="F26" s="1">
        <v>0</v>
      </c>
      <c r="G26" s="6">
        <v>0</v>
      </c>
      <c r="H26" s="1">
        <v>0</v>
      </c>
      <c r="I26" s="6">
        <v>0</v>
      </c>
      <c r="J26" s="1">
        <v>0</v>
      </c>
      <c r="K26" s="6">
        <v>0</v>
      </c>
    </row>
    <row r="27" spans="1:11" ht="14.25" hidden="1">
      <c r="A27" s="9" t="s">
        <v>44</v>
      </c>
      <c r="B27" s="8" t="s">
        <v>45</v>
      </c>
      <c r="C27" s="9">
        <v>200</v>
      </c>
      <c r="D27" s="1">
        <v>0</v>
      </c>
      <c r="E27" s="6">
        <v>0</v>
      </c>
      <c r="F27" s="1">
        <v>0</v>
      </c>
      <c r="G27" s="6">
        <v>0</v>
      </c>
      <c r="H27" s="1">
        <v>0</v>
      </c>
      <c r="I27" s="6">
        <v>0</v>
      </c>
      <c r="J27" s="1">
        <v>0</v>
      </c>
      <c r="K27" s="6">
        <v>0</v>
      </c>
    </row>
    <row r="28" spans="1:11" ht="45" hidden="1">
      <c r="A28" s="4">
        <v>2</v>
      </c>
      <c r="B28" s="5" t="s">
        <v>46</v>
      </c>
      <c r="C28" s="4">
        <v>268.3</v>
      </c>
      <c r="D28" s="4">
        <v>0</v>
      </c>
      <c r="E28" s="6">
        <v>0</v>
      </c>
      <c r="F28" s="4">
        <v>0</v>
      </c>
      <c r="G28" s="6">
        <v>0</v>
      </c>
      <c r="H28" s="4">
        <v>0</v>
      </c>
      <c r="I28" s="6">
        <v>0</v>
      </c>
      <c r="J28" s="4">
        <v>0</v>
      </c>
      <c r="K28" s="6">
        <v>0</v>
      </c>
    </row>
    <row r="29" spans="1:11" ht="28.5" hidden="1">
      <c r="A29" s="7">
        <v>44563</v>
      </c>
      <c r="B29" s="8" t="s">
        <v>24</v>
      </c>
      <c r="C29" s="9">
        <v>72</v>
      </c>
      <c r="D29" s="1">
        <v>0</v>
      </c>
      <c r="E29" s="6">
        <v>0</v>
      </c>
      <c r="F29" s="1">
        <v>0</v>
      </c>
      <c r="G29" s="6">
        <v>0</v>
      </c>
      <c r="H29" s="1">
        <v>0</v>
      </c>
      <c r="I29" s="6">
        <v>0</v>
      </c>
      <c r="J29" s="1">
        <v>0</v>
      </c>
      <c r="K29" s="6">
        <v>0</v>
      </c>
    </row>
    <row r="30" spans="1:11" ht="14.25" hidden="1">
      <c r="A30" s="7">
        <v>44594</v>
      </c>
      <c r="B30" s="8" t="s">
        <v>20</v>
      </c>
      <c r="C30" s="9">
        <v>6.3</v>
      </c>
      <c r="D30" s="1">
        <v>0</v>
      </c>
      <c r="E30" s="6">
        <v>0</v>
      </c>
      <c r="F30" s="1">
        <v>0</v>
      </c>
      <c r="G30" s="6">
        <v>0</v>
      </c>
      <c r="H30" s="1">
        <v>0</v>
      </c>
      <c r="I30" s="6">
        <v>0</v>
      </c>
      <c r="J30" s="1">
        <v>0</v>
      </c>
      <c r="K30" s="6">
        <v>0</v>
      </c>
    </row>
    <row r="31" spans="1:11" ht="42.75" hidden="1">
      <c r="A31" s="7">
        <v>44622</v>
      </c>
      <c r="B31" s="8" t="s">
        <v>47</v>
      </c>
      <c r="C31" s="9">
        <v>190</v>
      </c>
      <c r="D31" s="1">
        <v>0</v>
      </c>
      <c r="E31" s="6">
        <v>0</v>
      </c>
      <c r="F31" s="1">
        <v>0</v>
      </c>
      <c r="G31" s="6">
        <v>0</v>
      </c>
      <c r="H31" s="1">
        <v>0</v>
      </c>
      <c r="I31" s="6">
        <v>0</v>
      </c>
      <c r="J31" s="1">
        <v>0</v>
      </c>
      <c r="K31" s="6">
        <v>0</v>
      </c>
    </row>
    <row r="32" spans="1:11" ht="45">
      <c r="A32" s="4">
        <v>3</v>
      </c>
      <c r="B32" s="5" t="s">
        <v>48</v>
      </c>
      <c r="C32" s="4">
        <v>156.6</v>
      </c>
      <c r="D32" s="4">
        <v>24.6</v>
      </c>
      <c r="E32" s="6">
        <v>0.15679999999999999</v>
      </c>
      <c r="F32" s="4">
        <v>29.3</v>
      </c>
      <c r="G32" s="6">
        <v>0.18720000000000001</v>
      </c>
      <c r="H32" s="4">
        <v>39.1</v>
      </c>
      <c r="I32" s="6">
        <v>0.24990000000000001</v>
      </c>
      <c r="J32" s="11">
        <v>56.9</v>
      </c>
      <c r="K32" s="6">
        <v>0.36330000000000001</v>
      </c>
    </row>
    <row r="33" spans="1:11" ht="14.25">
      <c r="A33" s="7">
        <v>44564</v>
      </c>
      <c r="B33" s="8" t="s">
        <v>9</v>
      </c>
      <c r="C33" s="9">
        <v>40</v>
      </c>
      <c r="D33" s="1">
        <v>9.9469999999999992</v>
      </c>
      <c r="E33" s="6">
        <v>0.2487</v>
      </c>
      <c r="F33" s="1">
        <v>9.9469999999999992</v>
      </c>
      <c r="G33" s="6">
        <v>0.2487</v>
      </c>
      <c r="H33" s="1">
        <v>9.9469999999999992</v>
      </c>
      <c r="I33" s="6">
        <v>0.2487</v>
      </c>
      <c r="J33" s="10">
        <v>9.9469999999999992</v>
      </c>
      <c r="K33" s="6">
        <v>0.2487</v>
      </c>
    </row>
    <row r="34" spans="1:11" ht="14.25">
      <c r="A34" s="7">
        <v>44595</v>
      </c>
      <c r="B34" s="8" t="s">
        <v>49</v>
      </c>
      <c r="C34" s="9">
        <v>16</v>
      </c>
      <c r="D34" s="1">
        <v>7.899</v>
      </c>
      <c r="E34" s="6">
        <v>0.49370000000000003</v>
      </c>
      <c r="F34" s="1">
        <v>7.899</v>
      </c>
      <c r="G34" s="6">
        <v>0.49370000000000003</v>
      </c>
      <c r="H34" s="1">
        <v>7.899</v>
      </c>
      <c r="I34" s="6">
        <v>0.49370000000000003</v>
      </c>
      <c r="J34" s="10">
        <v>7.899</v>
      </c>
      <c r="K34" s="6">
        <v>0.49370000000000003</v>
      </c>
    </row>
    <row r="35" spans="1:11" ht="14.25" hidden="1">
      <c r="A35" s="7">
        <v>44623</v>
      </c>
      <c r="B35" s="8" t="s">
        <v>50</v>
      </c>
      <c r="C35" s="9">
        <v>14</v>
      </c>
      <c r="D35" s="1">
        <v>0</v>
      </c>
      <c r="E35" s="6">
        <v>0</v>
      </c>
      <c r="F35" s="1">
        <v>0</v>
      </c>
      <c r="G35" s="6">
        <v>0</v>
      </c>
      <c r="H35" s="1">
        <v>0</v>
      </c>
      <c r="I35" s="6">
        <v>0</v>
      </c>
      <c r="J35" s="1">
        <v>0</v>
      </c>
      <c r="K35" s="6">
        <v>0</v>
      </c>
    </row>
    <row r="36" spans="1:11" ht="14.25" hidden="1">
      <c r="A36" s="7">
        <v>44654</v>
      </c>
      <c r="B36" s="8" t="s">
        <v>51</v>
      </c>
      <c r="C36" s="9">
        <v>0</v>
      </c>
      <c r="D36" s="1">
        <v>0</v>
      </c>
      <c r="E36" s="6">
        <v>0</v>
      </c>
      <c r="F36" s="1">
        <v>0</v>
      </c>
      <c r="G36" s="6">
        <v>0</v>
      </c>
      <c r="H36" s="1">
        <v>0</v>
      </c>
      <c r="I36" s="6">
        <v>0</v>
      </c>
      <c r="J36" s="1">
        <v>0</v>
      </c>
      <c r="K36" s="6">
        <v>0</v>
      </c>
    </row>
    <row r="37" spans="1:11" ht="14.25" hidden="1">
      <c r="A37" s="7">
        <v>44684</v>
      </c>
      <c r="B37" s="8" t="s">
        <v>52</v>
      </c>
      <c r="C37" s="9">
        <v>29</v>
      </c>
      <c r="D37" s="1">
        <v>0</v>
      </c>
      <c r="E37" s="6">
        <v>0</v>
      </c>
      <c r="F37" s="1">
        <v>0</v>
      </c>
      <c r="G37" s="6">
        <v>0</v>
      </c>
      <c r="H37" s="1">
        <v>0</v>
      </c>
      <c r="I37" s="6">
        <v>0</v>
      </c>
      <c r="J37" s="1">
        <v>0</v>
      </c>
      <c r="K37" s="6">
        <v>0</v>
      </c>
    </row>
    <row r="38" spans="1:11" ht="14.25" hidden="1">
      <c r="A38" s="7">
        <v>44715</v>
      </c>
      <c r="B38" s="8" t="s">
        <v>53</v>
      </c>
      <c r="C38" s="9">
        <v>6</v>
      </c>
      <c r="D38" s="1">
        <v>0</v>
      </c>
      <c r="E38" s="6">
        <v>0</v>
      </c>
      <c r="F38" s="1">
        <v>0</v>
      </c>
      <c r="G38" s="6">
        <v>0</v>
      </c>
      <c r="H38" s="1">
        <v>0</v>
      </c>
      <c r="I38" s="6">
        <v>0</v>
      </c>
      <c r="J38" s="1">
        <v>0</v>
      </c>
      <c r="K38" s="6">
        <v>0</v>
      </c>
    </row>
    <row r="39" spans="1:11" ht="28.5">
      <c r="A39" s="7">
        <v>44745</v>
      </c>
      <c r="B39" s="8" t="s">
        <v>54</v>
      </c>
      <c r="C39" s="9">
        <v>46.1</v>
      </c>
      <c r="D39" s="1">
        <v>5.6879999999999997</v>
      </c>
      <c r="E39" s="6">
        <v>0.1234</v>
      </c>
      <c r="F39" s="1">
        <v>8.9280000000000008</v>
      </c>
      <c r="G39" s="6">
        <v>0.19370000000000001</v>
      </c>
      <c r="H39" s="1">
        <v>17.73</v>
      </c>
      <c r="I39" s="6">
        <v>0.3846</v>
      </c>
      <c r="J39" s="10">
        <v>33.777999999999999</v>
      </c>
      <c r="K39" s="6">
        <v>0.73270000000000002</v>
      </c>
    </row>
    <row r="40" spans="1:11" ht="42.75">
      <c r="A40" s="7">
        <v>44776</v>
      </c>
      <c r="B40" s="8" t="s">
        <v>55</v>
      </c>
      <c r="C40" s="9">
        <v>0.6</v>
      </c>
      <c r="D40" s="1">
        <v>0</v>
      </c>
      <c r="E40" s="6">
        <v>0</v>
      </c>
      <c r="F40" s="1">
        <v>0.498</v>
      </c>
      <c r="G40" s="6">
        <v>0.83</v>
      </c>
      <c r="H40" s="1">
        <v>0.498</v>
      </c>
      <c r="I40" s="6">
        <v>0.83</v>
      </c>
      <c r="J40" s="10">
        <v>0.498</v>
      </c>
      <c r="K40" s="6">
        <v>0.83</v>
      </c>
    </row>
    <row r="41" spans="1:11" ht="14.25">
      <c r="A41" s="7">
        <v>44807</v>
      </c>
      <c r="B41" s="8" t="s">
        <v>56</v>
      </c>
      <c r="C41" s="9">
        <v>0.8</v>
      </c>
      <c r="D41" s="1">
        <v>0</v>
      </c>
      <c r="E41" s="6">
        <v>0</v>
      </c>
      <c r="F41" s="1">
        <v>0</v>
      </c>
      <c r="G41" s="6">
        <v>0</v>
      </c>
      <c r="H41" s="1">
        <v>0</v>
      </c>
      <c r="I41" s="6">
        <v>0</v>
      </c>
      <c r="J41" s="10">
        <v>0.69499999999999995</v>
      </c>
      <c r="K41" s="6">
        <v>0.86880000000000002</v>
      </c>
    </row>
    <row r="42" spans="1:11" ht="14.25">
      <c r="A42" s="7">
        <v>44837</v>
      </c>
      <c r="B42" s="8" t="s">
        <v>57</v>
      </c>
      <c r="C42" s="9">
        <v>4.0999999999999996</v>
      </c>
      <c r="D42" s="1">
        <v>1.02</v>
      </c>
      <c r="E42" s="6">
        <v>0.24879999999999999</v>
      </c>
      <c r="F42" s="1">
        <v>2.04</v>
      </c>
      <c r="G42" s="6">
        <v>0.49759999999999999</v>
      </c>
      <c r="H42" s="1">
        <v>3.06</v>
      </c>
      <c r="I42" s="6">
        <v>0.74629999999999996</v>
      </c>
      <c r="J42" s="10">
        <v>4.08</v>
      </c>
      <c r="K42" s="6">
        <v>0.99509999999999998</v>
      </c>
    </row>
    <row r="43" spans="1:11" ht="60">
      <c r="A43" s="9">
        <v>4</v>
      </c>
      <c r="B43" s="5" t="s">
        <v>58</v>
      </c>
      <c r="C43" s="4">
        <v>4598.8999999999996</v>
      </c>
      <c r="D43" s="4">
        <v>0</v>
      </c>
      <c r="E43" s="6">
        <v>0</v>
      </c>
      <c r="F43" s="4">
        <v>6.6</v>
      </c>
      <c r="G43" s="6">
        <v>1.4E-3</v>
      </c>
      <c r="H43" s="4">
        <v>20.2</v>
      </c>
      <c r="I43" s="6">
        <v>4.4000000000000003E-3</v>
      </c>
      <c r="J43" s="11">
        <v>135.19999999999999</v>
      </c>
      <c r="K43" s="6">
        <v>2.9399999999999999E-2</v>
      </c>
    </row>
    <row r="44" spans="1:11" ht="14.25" hidden="1">
      <c r="A44" s="7">
        <v>44565</v>
      </c>
      <c r="B44" s="8" t="s">
        <v>59</v>
      </c>
      <c r="C44" s="9">
        <v>4</v>
      </c>
      <c r="D44" s="1">
        <v>0</v>
      </c>
      <c r="E44" s="6">
        <v>0</v>
      </c>
      <c r="F44" s="1">
        <v>0</v>
      </c>
      <c r="G44" s="6">
        <v>0</v>
      </c>
      <c r="H44" s="1">
        <v>0</v>
      </c>
      <c r="I44" s="6">
        <v>0</v>
      </c>
      <c r="J44" s="1">
        <v>0</v>
      </c>
      <c r="K44" s="6">
        <v>0</v>
      </c>
    </row>
    <row r="45" spans="1:11" ht="14.25" hidden="1">
      <c r="A45" s="7">
        <v>44596</v>
      </c>
      <c r="B45" s="8" t="s">
        <v>60</v>
      </c>
      <c r="C45" s="9">
        <v>18</v>
      </c>
      <c r="D45" s="1">
        <v>0</v>
      </c>
      <c r="E45" s="6">
        <v>0</v>
      </c>
      <c r="F45" s="1">
        <v>0</v>
      </c>
      <c r="G45" s="6">
        <v>0</v>
      </c>
      <c r="H45" s="1">
        <v>0</v>
      </c>
      <c r="I45" s="6">
        <v>0</v>
      </c>
      <c r="J45" s="1">
        <v>0</v>
      </c>
      <c r="K45" s="6">
        <v>0</v>
      </c>
    </row>
    <row r="46" spans="1:11" ht="14.25">
      <c r="A46" s="7">
        <v>44624</v>
      </c>
      <c r="B46" s="8" t="s">
        <v>61</v>
      </c>
      <c r="C46" s="9">
        <v>92.4</v>
      </c>
      <c r="D46" s="1">
        <v>0</v>
      </c>
      <c r="E46" s="6">
        <v>0</v>
      </c>
      <c r="F46" s="1">
        <v>0</v>
      </c>
      <c r="G46" s="6">
        <v>0</v>
      </c>
      <c r="H46" s="1">
        <v>0</v>
      </c>
      <c r="I46" s="6">
        <v>0</v>
      </c>
      <c r="J46" s="10">
        <v>47</v>
      </c>
      <c r="K46" s="6">
        <v>0.50839999999999996</v>
      </c>
    </row>
    <row r="47" spans="1:11" ht="14.25" hidden="1">
      <c r="A47" s="7">
        <v>44655</v>
      </c>
      <c r="B47" s="8" t="s">
        <v>62</v>
      </c>
      <c r="C47" s="9">
        <v>677</v>
      </c>
      <c r="D47" s="1">
        <v>0</v>
      </c>
      <c r="E47" s="6">
        <v>0</v>
      </c>
      <c r="F47" s="1">
        <v>0</v>
      </c>
      <c r="G47" s="6">
        <v>0</v>
      </c>
      <c r="H47" s="1">
        <v>0</v>
      </c>
      <c r="I47" s="6">
        <v>0</v>
      </c>
      <c r="J47" s="1">
        <v>0</v>
      </c>
      <c r="K47" s="6">
        <v>0</v>
      </c>
    </row>
    <row r="48" spans="1:11" ht="14.25" hidden="1">
      <c r="A48" s="7">
        <v>44685</v>
      </c>
      <c r="B48" s="8" t="s">
        <v>63</v>
      </c>
      <c r="C48" s="9">
        <v>90</v>
      </c>
      <c r="D48" s="1">
        <v>0</v>
      </c>
      <c r="E48" s="6">
        <v>0</v>
      </c>
      <c r="F48" s="1">
        <v>0</v>
      </c>
      <c r="G48" s="6">
        <v>0</v>
      </c>
      <c r="H48" s="1">
        <v>0</v>
      </c>
      <c r="I48" s="6">
        <v>0</v>
      </c>
      <c r="J48" s="1">
        <v>0</v>
      </c>
      <c r="K48" s="6">
        <v>0</v>
      </c>
    </row>
    <row r="49" spans="1:11" ht="14.25" hidden="1">
      <c r="A49" s="7">
        <v>44716</v>
      </c>
      <c r="B49" s="8" t="s">
        <v>64</v>
      </c>
      <c r="C49" s="9">
        <v>100</v>
      </c>
      <c r="D49" s="1">
        <v>0</v>
      </c>
      <c r="E49" s="6">
        <v>0</v>
      </c>
      <c r="F49" s="1">
        <v>0</v>
      </c>
      <c r="G49" s="6">
        <v>0</v>
      </c>
      <c r="H49" s="1">
        <v>0</v>
      </c>
      <c r="I49" s="6">
        <v>0</v>
      </c>
      <c r="J49" s="1">
        <v>0</v>
      </c>
      <c r="K49" s="6">
        <v>0</v>
      </c>
    </row>
    <row r="50" spans="1:11" ht="14.25" hidden="1">
      <c r="A50" s="7">
        <v>44746</v>
      </c>
      <c r="B50" s="8" t="s">
        <v>65</v>
      </c>
      <c r="C50" s="9">
        <v>2500</v>
      </c>
      <c r="D50" s="1">
        <v>0</v>
      </c>
      <c r="E50" s="6">
        <v>0</v>
      </c>
      <c r="F50" s="1">
        <v>0</v>
      </c>
      <c r="G50" s="6">
        <v>0</v>
      </c>
      <c r="H50" s="1">
        <v>0</v>
      </c>
      <c r="I50" s="6">
        <v>0</v>
      </c>
      <c r="J50" s="1">
        <v>0</v>
      </c>
      <c r="K50" s="6">
        <v>0</v>
      </c>
    </row>
    <row r="51" spans="1:11" ht="28.5" hidden="1">
      <c r="A51" s="7">
        <v>44777</v>
      </c>
      <c r="B51" s="8" t="s">
        <v>66</v>
      </c>
      <c r="C51" s="9">
        <v>700</v>
      </c>
      <c r="D51" s="1">
        <v>0</v>
      </c>
      <c r="E51" s="6">
        <v>0</v>
      </c>
      <c r="F51" s="1">
        <v>0</v>
      </c>
      <c r="G51" s="6">
        <v>0</v>
      </c>
      <c r="H51" s="1">
        <v>0</v>
      </c>
      <c r="I51" s="6">
        <v>0</v>
      </c>
      <c r="J51" s="1">
        <v>0</v>
      </c>
      <c r="K51" s="6">
        <v>0</v>
      </c>
    </row>
    <row r="52" spans="1:11" ht="14.25" hidden="1">
      <c r="A52" s="7">
        <v>44808</v>
      </c>
      <c r="B52" s="8" t="s">
        <v>9</v>
      </c>
      <c r="C52" s="9">
        <v>50</v>
      </c>
      <c r="D52" s="1">
        <v>0</v>
      </c>
      <c r="E52" s="6">
        <v>0</v>
      </c>
      <c r="F52" s="1">
        <v>0</v>
      </c>
      <c r="G52" s="6">
        <v>0</v>
      </c>
      <c r="H52" s="1">
        <v>0</v>
      </c>
      <c r="I52" s="6">
        <v>0</v>
      </c>
      <c r="J52" s="1">
        <v>0</v>
      </c>
      <c r="K52" s="6">
        <v>0</v>
      </c>
    </row>
    <row r="53" spans="1:11" ht="14.25">
      <c r="A53" s="7">
        <v>44838</v>
      </c>
      <c r="B53" s="8" t="s">
        <v>67</v>
      </c>
      <c r="C53" s="9">
        <v>7</v>
      </c>
      <c r="D53" s="1">
        <v>0</v>
      </c>
      <c r="E53" s="6">
        <v>0</v>
      </c>
      <c r="F53" s="1">
        <v>6.6</v>
      </c>
      <c r="G53" s="6">
        <v>0.94289999999999996</v>
      </c>
      <c r="H53" s="1">
        <v>6.6</v>
      </c>
      <c r="I53" s="6">
        <v>0.94289999999999996</v>
      </c>
      <c r="J53" s="10">
        <v>6.6</v>
      </c>
      <c r="K53" s="6">
        <v>0.94289999999999996</v>
      </c>
    </row>
    <row r="54" spans="1:11" ht="14.25">
      <c r="A54" s="7">
        <v>44869</v>
      </c>
      <c r="B54" s="8" t="s">
        <v>68</v>
      </c>
      <c r="C54" s="9">
        <v>75.5</v>
      </c>
      <c r="D54" s="1">
        <v>0</v>
      </c>
      <c r="E54" s="6">
        <v>0</v>
      </c>
      <c r="F54" s="1">
        <v>0</v>
      </c>
      <c r="G54" s="6">
        <v>0</v>
      </c>
      <c r="H54" s="1">
        <v>3.6</v>
      </c>
      <c r="I54" s="6">
        <v>4.82E-2</v>
      </c>
      <c r="J54" s="10">
        <v>4.8</v>
      </c>
      <c r="K54" s="6">
        <v>6.4199999999999993E-2</v>
      </c>
    </row>
    <row r="55" spans="1:11" ht="14.25" hidden="1">
      <c r="A55" s="7">
        <v>44899</v>
      </c>
      <c r="B55" s="8" t="s">
        <v>69</v>
      </c>
      <c r="C55" s="9">
        <v>0</v>
      </c>
      <c r="D55" s="1">
        <v>0</v>
      </c>
      <c r="E55" s="6">
        <v>0</v>
      </c>
      <c r="F55" s="1">
        <v>0</v>
      </c>
      <c r="G55" s="6">
        <v>0</v>
      </c>
      <c r="H55" s="1">
        <v>0</v>
      </c>
      <c r="I55" s="6">
        <v>0</v>
      </c>
      <c r="J55" s="1">
        <v>0</v>
      </c>
      <c r="K55" s="6">
        <v>0</v>
      </c>
    </row>
    <row r="56" spans="1:11" ht="14.25">
      <c r="A56" s="9" t="s">
        <v>70</v>
      </c>
      <c r="B56" s="8" t="s">
        <v>71</v>
      </c>
      <c r="C56" s="9">
        <v>75</v>
      </c>
      <c r="D56" s="1">
        <v>0</v>
      </c>
      <c r="E56" s="6">
        <v>0</v>
      </c>
      <c r="F56" s="1">
        <v>0</v>
      </c>
      <c r="G56" s="6">
        <v>0</v>
      </c>
      <c r="H56" s="1">
        <v>0</v>
      </c>
      <c r="I56" s="6">
        <v>0</v>
      </c>
      <c r="J56" s="10">
        <v>66.7</v>
      </c>
      <c r="K56" s="6">
        <v>0.88970000000000005</v>
      </c>
    </row>
    <row r="57" spans="1:11" ht="28.5" hidden="1">
      <c r="A57" s="9" t="s">
        <v>72</v>
      </c>
      <c r="B57" s="8" t="s">
        <v>73</v>
      </c>
      <c r="C57" s="9">
        <v>140</v>
      </c>
      <c r="D57" s="1">
        <v>0</v>
      </c>
      <c r="E57" s="6">
        <v>0</v>
      </c>
      <c r="F57" s="1">
        <v>0</v>
      </c>
      <c r="G57" s="6">
        <v>0</v>
      </c>
      <c r="H57" s="1">
        <v>0</v>
      </c>
      <c r="I57" s="6">
        <v>0</v>
      </c>
      <c r="J57" s="1">
        <v>0</v>
      </c>
      <c r="K57" s="6">
        <v>0</v>
      </c>
    </row>
    <row r="58" spans="1:11" ht="14.25" hidden="1">
      <c r="A58" s="9" t="s">
        <v>74</v>
      </c>
      <c r="B58" s="8" t="s">
        <v>75</v>
      </c>
      <c r="C58" s="9">
        <v>30</v>
      </c>
      <c r="D58" s="1">
        <v>0</v>
      </c>
      <c r="E58" s="6">
        <v>0</v>
      </c>
      <c r="F58" s="1">
        <v>0</v>
      </c>
      <c r="G58" s="6">
        <v>0</v>
      </c>
      <c r="H58" s="1">
        <v>0</v>
      </c>
      <c r="I58" s="6">
        <v>0</v>
      </c>
      <c r="J58" s="1">
        <v>0</v>
      </c>
      <c r="K58" s="6">
        <v>0</v>
      </c>
    </row>
    <row r="59" spans="1:11" ht="14.25">
      <c r="A59" s="9" t="s">
        <v>76</v>
      </c>
      <c r="B59" s="8" t="s">
        <v>77</v>
      </c>
      <c r="C59" s="9">
        <v>40</v>
      </c>
      <c r="D59" s="1">
        <v>0</v>
      </c>
      <c r="E59" s="6">
        <v>0</v>
      </c>
      <c r="F59" s="1">
        <v>0</v>
      </c>
      <c r="G59" s="6">
        <v>0</v>
      </c>
      <c r="H59" s="1">
        <v>10</v>
      </c>
      <c r="I59" s="6">
        <v>0.25</v>
      </c>
      <c r="J59" s="10">
        <v>10</v>
      </c>
      <c r="K59" s="6">
        <v>0.25</v>
      </c>
    </row>
    <row r="60" spans="1:11" ht="14.25" hidden="1">
      <c r="A60" s="9" t="s">
        <v>78</v>
      </c>
      <c r="B60" s="8" t="s">
        <v>79</v>
      </c>
      <c r="C60" s="9">
        <v>0</v>
      </c>
      <c r="D60" s="1">
        <v>0</v>
      </c>
      <c r="E60" s="6">
        <v>0</v>
      </c>
      <c r="F60" s="1">
        <v>0</v>
      </c>
      <c r="G60" s="6">
        <v>0</v>
      </c>
      <c r="H60" s="1">
        <v>0</v>
      </c>
      <c r="I60" s="6">
        <v>0</v>
      </c>
      <c r="J60" s="1">
        <v>0</v>
      </c>
      <c r="K60" s="6">
        <v>0</v>
      </c>
    </row>
    <row r="61" spans="1:11" ht="57" hidden="1">
      <c r="A61" s="9" t="s">
        <v>80</v>
      </c>
      <c r="B61" s="8" t="s">
        <v>81</v>
      </c>
      <c r="C61" s="9">
        <v>0</v>
      </c>
      <c r="D61" s="1">
        <v>0</v>
      </c>
      <c r="E61" s="6">
        <v>0</v>
      </c>
      <c r="F61" s="1">
        <v>0</v>
      </c>
      <c r="G61" s="6">
        <v>0</v>
      </c>
      <c r="H61" s="1">
        <v>0</v>
      </c>
      <c r="I61" s="6">
        <v>0</v>
      </c>
      <c r="J61" s="1">
        <v>0</v>
      </c>
      <c r="K61" s="6">
        <v>0</v>
      </c>
    </row>
    <row r="62" spans="1:11" ht="45" hidden="1">
      <c r="A62" s="4">
        <v>5</v>
      </c>
      <c r="B62" s="5" t="s">
        <v>82</v>
      </c>
      <c r="C62" s="4">
        <v>245.1</v>
      </c>
      <c r="D62" s="4">
        <v>0</v>
      </c>
      <c r="E62" s="6">
        <v>0</v>
      </c>
      <c r="F62" s="4">
        <v>0</v>
      </c>
      <c r="G62" s="6">
        <v>0</v>
      </c>
      <c r="H62" s="4">
        <v>0</v>
      </c>
      <c r="I62" s="6">
        <v>0</v>
      </c>
      <c r="J62" s="4">
        <v>0</v>
      </c>
      <c r="K62" s="6">
        <v>0</v>
      </c>
    </row>
    <row r="63" spans="1:11" ht="14.25" hidden="1">
      <c r="A63" s="7">
        <v>44566</v>
      </c>
      <c r="B63" s="8" t="s">
        <v>9</v>
      </c>
      <c r="C63" s="9">
        <v>200</v>
      </c>
      <c r="D63" s="1">
        <v>0</v>
      </c>
      <c r="E63" s="6">
        <v>0</v>
      </c>
      <c r="F63" s="1">
        <v>0</v>
      </c>
      <c r="G63" s="6">
        <v>0</v>
      </c>
      <c r="H63" s="1">
        <v>0</v>
      </c>
      <c r="I63" s="6">
        <v>0</v>
      </c>
      <c r="J63" s="1">
        <v>0</v>
      </c>
      <c r="K63" s="6">
        <v>0</v>
      </c>
    </row>
    <row r="64" spans="1:11" ht="14.25" hidden="1">
      <c r="A64" s="7">
        <v>44597</v>
      </c>
      <c r="B64" s="8" t="s">
        <v>83</v>
      </c>
      <c r="C64" s="9">
        <v>6.5</v>
      </c>
      <c r="D64" s="1">
        <v>0</v>
      </c>
      <c r="E64" s="6">
        <v>0</v>
      </c>
      <c r="F64" s="1">
        <v>0</v>
      </c>
      <c r="G64" s="6">
        <v>0</v>
      </c>
      <c r="H64" s="1">
        <v>0</v>
      </c>
      <c r="I64" s="6">
        <v>0</v>
      </c>
      <c r="J64" s="1">
        <v>0</v>
      </c>
      <c r="K64" s="6">
        <v>0</v>
      </c>
    </row>
    <row r="65" spans="1:11" ht="14.25" hidden="1">
      <c r="A65" s="7">
        <v>44625</v>
      </c>
      <c r="B65" s="8" t="s">
        <v>84</v>
      </c>
      <c r="C65" s="9">
        <v>17</v>
      </c>
      <c r="D65" s="1">
        <v>0</v>
      </c>
      <c r="E65" s="6">
        <v>0</v>
      </c>
      <c r="F65" s="1">
        <v>0</v>
      </c>
      <c r="G65" s="6">
        <v>0</v>
      </c>
      <c r="H65" s="1">
        <v>0</v>
      </c>
      <c r="I65" s="6">
        <v>0</v>
      </c>
      <c r="J65" s="1">
        <v>0</v>
      </c>
      <c r="K65" s="6">
        <v>0</v>
      </c>
    </row>
    <row r="66" spans="1:11" ht="57" hidden="1">
      <c r="A66" s="7">
        <v>44656</v>
      </c>
      <c r="B66" s="8" t="s">
        <v>85</v>
      </c>
      <c r="C66" s="9">
        <v>21.6</v>
      </c>
      <c r="D66" s="1">
        <v>0</v>
      </c>
      <c r="E66" s="6">
        <v>0</v>
      </c>
      <c r="F66" s="1">
        <v>0</v>
      </c>
      <c r="G66" s="6">
        <v>0</v>
      </c>
      <c r="H66" s="1">
        <v>0</v>
      </c>
      <c r="I66" s="6">
        <v>0</v>
      </c>
      <c r="J66" s="1">
        <v>0</v>
      </c>
      <c r="K66" s="6">
        <v>0</v>
      </c>
    </row>
    <row r="67" spans="1:11" ht="45" hidden="1">
      <c r="A67" s="4">
        <v>6</v>
      </c>
      <c r="B67" s="5" t="s">
        <v>86</v>
      </c>
      <c r="C67" s="4">
        <v>277</v>
      </c>
      <c r="D67" s="4">
        <v>0</v>
      </c>
      <c r="E67" s="6">
        <v>0</v>
      </c>
      <c r="F67" s="4">
        <v>0</v>
      </c>
      <c r="G67" s="6">
        <v>0</v>
      </c>
      <c r="H67" s="4">
        <v>0</v>
      </c>
      <c r="I67" s="6">
        <v>0</v>
      </c>
      <c r="J67" s="4">
        <v>0</v>
      </c>
      <c r="K67" s="6">
        <v>0</v>
      </c>
    </row>
    <row r="68" spans="1:11" ht="28.5" hidden="1">
      <c r="A68" s="7">
        <v>44567</v>
      </c>
      <c r="B68" s="8" t="s">
        <v>24</v>
      </c>
      <c r="C68" s="9">
        <v>42</v>
      </c>
      <c r="D68" s="1">
        <v>0</v>
      </c>
      <c r="E68" s="6">
        <v>0</v>
      </c>
      <c r="F68" s="1">
        <v>0</v>
      </c>
      <c r="G68" s="6">
        <v>0</v>
      </c>
      <c r="H68" s="1">
        <v>0</v>
      </c>
      <c r="I68" s="6">
        <v>0</v>
      </c>
      <c r="J68" s="1">
        <v>0</v>
      </c>
      <c r="K68" s="6">
        <v>0</v>
      </c>
    </row>
    <row r="69" spans="1:11" ht="14.25" hidden="1">
      <c r="A69" s="7">
        <v>44598</v>
      </c>
      <c r="B69" s="8" t="s">
        <v>87</v>
      </c>
      <c r="C69" s="9">
        <v>27</v>
      </c>
      <c r="D69" s="1">
        <v>0</v>
      </c>
      <c r="E69" s="6">
        <v>0</v>
      </c>
      <c r="F69" s="1">
        <v>0</v>
      </c>
      <c r="G69" s="6">
        <v>0</v>
      </c>
      <c r="H69" s="1">
        <v>0</v>
      </c>
      <c r="I69" s="6">
        <v>0</v>
      </c>
      <c r="J69" s="1">
        <v>0</v>
      </c>
      <c r="K69" s="6">
        <v>0</v>
      </c>
    </row>
    <row r="70" spans="1:11" ht="14.25" hidden="1">
      <c r="A70" s="7">
        <v>44626</v>
      </c>
      <c r="B70" s="8" t="s">
        <v>20</v>
      </c>
      <c r="C70" s="9">
        <v>7</v>
      </c>
      <c r="D70" s="1">
        <v>0</v>
      </c>
      <c r="E70" s="6">
        <v>0</v>
      </c>
      <c r="F70" s="1">
        <v>0</v>
      </c>
      <c r="G70" s="6">
        <v>0</v>
      </c>
      <c r="H70" s="1">
        <v>0</v>
      </c>
      <c r="I70" s="6">
        <v>0</v>
      </c>
      <c r="J70" s="1">
        <v>0</v>
      </c>
      <c r="K70" s="6">
        <v>0</v>
      </c>
    </row>
    <row r="71" spans="1:11" ht="14.25" hidden="1">
      <c r="A71" s="7">
        <v>44657</v>
      </c>
      <c r="B71" s="8" t="s">
        <v>9</v>
      </c>
      <c r="C71" s="9">
        <v>161</v>
      </c>
      <c r="D71" s="1">
        <v>0</v>
      </c>
      <c r="E71" s="6">
        <v>0</v>
      </c>
      <c r="F71" s="1">
        <v>0</v>
      </c>
      <c r="G71" s="6">
        <v>0</v>
      </c>
      <c r="H71" s="1">
        <v>0</v>
      </c>
      <c r="I71" s="6">
        <v>0</v>
      </c>
      <c r="J71" s="1">
        <v>0</v>
      </c>
      <c r="K71" s="6">
        <v>0</v>
      </c>
    </row>
    <row r="72" spans="1:11" ht="14.25" hidden="1">
      <c r="A72" s="7">
        <v>44687</v>
      </c>
      <c r="B72" s="8" t="s">
        <v>88</v>
      </c>
      <c r="C72" s="9">
        <v>40</v>
      </c>
      <c r="D72" s="1">
        <v>0</v>
      </c>
      <c r="E72" s="6">
        <v>0</v>
      </c>
      <c r="F72" s="1">
        <v>0</v>
      </c>
      <c r="G72" s="6">
        <v>0</v>
      </c>
      <c r="H72" s="1">
        <v>0</v>
      </c>
      <c r="I72" s="6">
        <v>0</v>
      </c>
      <c r="J72" s="1">
        <v>0</v>
      </c>
      <c r="K72" s="6">
        <v>0</v>
      </c>
    </row>
    <row r="73" spans="1:11" ht="45" hidden="1">
      <c r="A73" s="4">
        <v>7</v>
      </c>
      <c r="B73" s="5" t="s">
        <v>89</v>
      </c>
      <c r="C73" s="4">
        <v>457.7</v>
      </c>
      <c r="D73" s="4">
        <v>0</v>
      </c>
      <c r="E73" s="6">
        <v>0</v>
      </c>
      <c r="F73" s="4">
        <v>0</v>
      </c>
      <c r="G73" s="6">
        <v>0</v>
      </c>
      <c r="H73" s="4">
        <v>0</v>
      </c>
      <c r="I73" s="6">
        <v>0</v>
      </c>
      <c r="J73" s="4">
        <v>0</v>
      </c>
      <c r="K73" s="6">
        <v>0</v>
      </c>
    </row>
    <row r="74" spans="1:11" ht="14.25" hidden="1">
      <c r="A74" s="7">
        <v>44568</v>
      </c>
      <c r="B74" s="8" t="s">
        <v>90</v>
      </c>
      <c r="C74" s="9">
        <v>213.9</v>
      </c>
      <c r="D74" s="1">
        <v>0</v>
      </c>
      <c r="E74" s="6">
        <v>0</v>
      </c>
      <c r="F74" s="1">
        <v>0</v>
      </c>
      <c r="G74" s="6">
        <v>0</v>
      </c>
      <c r="H74" s="1">
        <v>0</v>
      </c>
      <c r="I74" s="6">
        <v>0</v>
      </c>
      <c r="J74" s="1">
        <v>0</v>
      </c>
      <c r="K74" s="6">
        <v>0</v>
      </c>
    </row>
    <row r="75" spans="1:11" ht="28.5" hidden="1">
      <c r="A75" s="7">
        <v>44599</v>
      </c>
      <c r="B75" s="8" t="s">
        <v>91</v>
      </c>
      <c r="C75" s="9">
        <v>243.8</v>
      </c>
      <c r="D75" s="1">
        <v>0</v>
      </c>
      <c r="E75" s="6">
        <v>0</v>
      </c>
      <c r="F75" s="1">
        <v>0</v>
      </c>
      <c r="G75" s="6">
        <v>0</v>
      </c>
      <c r="H75" s="1">
        <v>0</v>
      </c>
      <c r="I75" s="6">
        <v>0</v>
      </c>
      <c r="J75" s="1">
        <v>0</v>
      </c>
      <c r="K75" s="6">
        <v>0</v>
      </c>
    </row>
    <row r="76" spans="1:11" ht="14.25" hidden="1">
      <c r="A76" s="7">
        <v>44627</v>
      </c>
      <c r="B76" s="8" t="s">
        <v>92</v>
      </c>
      <c r="C76" s="9">
        <v>0</v>
      </c>
      <c r="D76" s="1">
        <v>0</v>
      </c>
      <c r="E76" s="6">
        <v>0</v>
      </c>
      <c r="F76" s="1">
        <v>0</v>
      </c>
      <c r="G76" s="6">
        <v>0</v>
      </c>
      <c r="H76" s="1">
        <v>0</v>
      </c>
      <c r="I76" s="6">
        <v>0</v>
      </c>
      <c r="J76" s="1">
        <v>0</v>
      </c>
      <c r="K76" s="6">
        <v>0</v>
      </c>
    </row>
    <row r="77" spans="1:11" ht="60" hidden="1">
      <c r="A77" s="4">
        <v>8</v>
      </c>
      <c r="B77" s="5" t="s">
        <v>93</v>
      </c>
      <c r="C77" s="4">
        <v>1488.1</v>
      </c>
      <c r="D77" s="4">
        <v>0</v>
      </c>
      <c r="E77" s="6">
        <v>0</v>
      </c>
      <c r="F77" s="4">
        <v>0</v>
      </c>
      <c r="G77" s="6">
        <v>0</v>
      </c>
      <c r="H77" s="4">
        <v>0</v>
      </c>
      <c r="I77" s="6">
        <v>0</v>
      </c>
      <c r="J77" s="11">
        <v>22.8</v>
      </c>
      <c r="K77" s="6">
        <v>1.5299999999999999E-2</v>
      </c>
    </row>
    <row r="78" spans="1:11" ht="28.5" hidden="1">
      <c r="A78" s="7">
        <v>44569</v>
      </c>
      <c r="B78" s="8" t="s">
        <v>94</v>
      </c>
      <c r="C78" s="9">
        <v>1400</v>
      </c>
      <c r="D78" s="1">
        <v>0</v>
      </c>
      <c r="E78" s="6">
        <v>0</v>
      </c>
      <c r="F78" s="1">
        <v>0</v>
      </c>
      <c r="G78" s="6">
        <v>0</v>
      </c>
      <c r="H78" s="1">
        <v>0</v>
      </c>
      <c r="I78" s="6">
        <v>0</v>
      </c>
      <c r="J78" s="1">
        <v>0</v>
      </c>
      <c r="K78" s="6">
        <v>0</v>
      </c>
    </row>
    <row r="79" spans="1:11" ht="14.25">
      <c r="A79" s="7">
        <v>44600</v>
      </c>
      <c r="B79" s="8" t="s">
        <v>90</v>
      </c>
      <c r="C79" s="9">
        <v>82.7</v>
      </c>
      <c r="D79" s="1">
        <v>0</v>
      </c>
      <c r="E79" s="6">
        <v>0</v>
      </c>
      <c r="F79" s="1">
        <v>0</v>
      </c>
      <c r="G79" s="6">
        <v>0</v>
      </c>
      <c r="H79" s="1">
        <v>0</v>
      </c>
      <c r="I79" s="6">
        <v>0</v>
      </c>
      <c r="J79" s="10">
        <v>18</v>
      </c>
      <c r="K79" s="6">
        <v>0.21740000000000001</v>
      </c>
    </row>
    <row r="80" spans="1:11" ht="28.5">
      <c r="A80" s="7">
        <v>44628</v>
      </c>
      <c r="B80" s="8" t="s">
        <v>95</v>
      </c>
      <c r="C80" s="9">
        <v>5.4</v>
      </c>
      <c r="D80" s="1">
        <v>0</v>
      </c>
      <c r="E80" s="6">
        <v>0</v>
      </c>
      <c r="F80" s="1">
        <v>0</v>
      </c>
      <c r="G80" s="6">
        <v>0</v>
      </c>
      <c r="H80" s="1">
        <v>0</v>
      </c>
      <c r="I80" s="6">
        <v>0</v>
      </c>
      <c r="J80" s="10">
        <v>4.8</v>
      </c>
      <c r="K80" s="6">
        <v>0.88890000000000002</v>
      </c>
    </row>
    <row r="81" spans="1:11" ht="45" hidden="1">
      <c r="A81" s="4">
        <v>9</v>
      </c>
      <c r="B81" s="5" t="s">
        <v>96</v>
      </c>
      <c r="C81" s="4">
        <v>320</v>
      </c>
      <c r="D81" s="4">
        <v>0</v>
      </c>
      <c r="E81" s="6">
        <v>0</v>
      </c>
      <c r="F81" s="4">
        <v>0</v>
      </c>
      <c r="G81" s="6">
        <v>0</v>
      </c>
      <c r="H81" s="4">
        <v>0</v>
      </c>
      <c r="I81" s="6">
        <v>0</v>
      </c>
      <c r="J81" s="4">
        <v>0</v>
      </c>
      <c r="K81" s="6">
        <v>0</v>
      </c>
    </row>
    <row r="82" spans="1:11" ht="28.5" hidden="1">
      <c r="A82" s="7">
        <v>44570</v>
      </c>
      <c r="B82" s="8" t="s">
        <v>97</v>
      </c>
      <c r="C82" s="9">
        <v>102</v>
      </c>
      <c r="D82" s="1">
        <v>0</v>
      </c>
      <c r="E82" s="6">
        <v>0</v>
      </c>
      <c r="F82" s="1">
        <v>0</v>
      </c>
      <c r="G82" s="6">
        <v>0</v>
      </c>
      <c r="H82" s="1">
        <v>0</v>
      </c>
      <c r="I82" s="6">
        <v>0</v>
      </c>
      <c r="J82" s="1">
        <v>0</v>
      </c>
      <c r="K82" s="6">
        <v>0</v>
      </c>
    </row>
    <row r="83" spans="1:11" ht="28.5" hidden="1">
      <c r="A83" s="7">
        <v>44601</v>
      </c>
      <c r="B83" s="8" t="s">
        <v>98</v>
      </c>
      <c r="C83" s="9">
        <v>28</v>
      </c>
      <c r="D83" s="1">
        <v>0</v>
      </c>
      <c r="E83" s="6">
        <v>0</v>
      </c>
      <c r="F83" s="1">
        <v>0</v>
      </c>
      <c r="G83" s="6">
        <v>0</v>
      </c>
      <c r="H83" s="1">
        <v>0</v>
      </c>
      <c r="I83" s="6">
        <v>0</v>
      </c>
      <c r="J83" s="1">
        <v>0</v>
      </c>
      <c r="K83" s="6">
        <v>0</v>
      </c>
    </row>
    <row r="84" spans="1:11" ht="14.25" hidden="1">
      <c r="A84" s="7">
        <v>44629</v>
      </c>
      <c r="B84" s="8" t="s">
        <v>99</v>
      </c>
      <c r="C84" s="9">
        <v>20</v>
      </c>
      <c r="D84" s="1">
        <v>0</v>
      </c>
      <c r="E84" s="6">
        <v>0</v>
      </c>
      <c r="F84" s="1">
        <v>0</v>
      </c>
      <c r="G84" s="6">
        <v>0</v>
      </c>
      <c r="H84" s="1">
        <v>0</v>
      </c>
      <c r="I84" s="6">
        <v>0</v>
      </c>
      <c r="J84" s="1">
        <v>0</v>
      </c>
      <c r="K84" s="6">
        <v>0</v>
      </c>
    </row>
    <row r="85" spans="1:11" ht="14.25" hidden="1">
      <c r="A85" s="7">
        <v>44660</v>
      </c>
      <c r="B85" s="8" t="s">
        <v>49</v>
      </c>
      <c r="C85" s="9">
        <v>40</v>
      </c>
      <c r="D85" s="1">
        <v>0</v>
      </c>
      <c r="E85" s="6">
        <v>0</v>
      </c>
      <c r="F85" s="1">
        <v>0</v>
      </c>
      <c r="G85" s="6">
        <v>0</v>
      </c>
      <c r="H85" s="1">
        <v>0</v>
      </c>
      <c r="I85" s="6">
        <v>0</v>
      </c>
      <c r="J85" s="1">
        <v>0</v>
      </c>
      <c r="K85" s="6">
        <v>0</v>
      </c>
    </row>
    <row r="86" spans="1:11" ht="14.25" hidden="1">
      <c r="A86" s="7">
        <v>44690</v>
      </c>
      <c r="B86" s="8" t="s">
        <v>100</v>
      </c>
      <c r="C86" s="9">
        <v>50</v>
      </c>
      <c r="D86" s="1">
        <v>0</v>
      </c>
      <c r="E86" s="6">
        <v>0</v>
      </c>
      <c r="F86" s="1">
        <v>0</v>
      </c>
      <c r="G86" s="6">
        <v>0</v>
      </c>
      <c r="H86" s="1">
        <v>0</v>
      </c>
      <c r="I86" s="6">
        <v>0</v>
      </c>
      <c r="J86" s="1">
        <v>0</v>
      </c>
      <c r="K86" s="6">
        <v>0</v>
      </c>
    </row>
    <row r="87" spans="1:11" ht="28.5" hidden="1">
      <c r="A87" s="7">
        <v>44721</v>
      </c>
      <c r="B87" s="8" t="s">
        <v>95</v>
      </c>
      <c r="C87" s="9">
        <v>30</v>
      </c>
      <c r="D87" s="1">
        <v>0</v>
      </c>
      <c r="E87" s="6">
        <v>0</v>
      </c>
      <c r="F87" s="1">
        <v>0</v>
      </c>
      <c r="G87" s="6">
        <v>0</v>
      </c>
      <c r="H87" s="1">
        <v>0</v>
      </c>
      <c r="I87" s="6">
        <v>0</v>
      </c>
      <c r="J87" s="1">
        <v>0</v>
      </c>
      <c r="K87" s="6">
        <v>0</v>
      </c>
    </row>
    <row r="88" spans="1:11" ht="28.5" hidden="1">
      <c r="A88" s="7">
        <v>44751</v>
      </c>
      <c r="B88" s="8" t="s">
        <v>98</v>
      </c>
      <c r="C88" s="9">
        <v>30</v>
      </c>
      <c r="D88" s="1">
        <v>0</v>
      </c>
      <c r="E88" s="6">
        <v>0</v>
      </c>
      <c r="F88" s="1">
        <v>0</v>
      </c>
      <c r="G88" s="6">
        <v>0</v>
      </c>
      <c r="H88" s="1">
        <v>0</v>
      </c>
      <c r="I88" s="6">
        <v>0</v>
      </c>
      <c r="J88" s="1">
        <v>0</v>
      </c>
      <c r="K88" s="6">
        <v>0</v>
      </c>
    </row>
    <row r="89" spans="1:11" ht="14.25" hidden="1">
      <c r="A89" s="7">
        <v>44782</v>
      </c>
      <c r="B89" s="8" t="s">
        <v>101</v>
      </c>
      <c r="C89" s="9">
        <v>20</v>
      </c>
      <c r="D89" s="1">
        <v>0</v>
      </c>
      <c r="E89" s="6">
        <v>0</v>
      </c>
      <c r="F89" s="1">
        <v>0</v>
      </c>
      <c r="G89" s="6">
        <v>0</v>
      </c>
      <c r="H89" s="1">
        <v>0</v>
      </c>
      <c r="I89" s="6">
        <v>0</v>
      </c>
      <c r="J89" s="1">
        <v>0</v>
      </c>
      <c r="K89" s="6">
        <v>0</v>
      </c>
    </row>
    <row r="90" spans="1:11" ht="60" hidden="1">
      <c r="A90" s="4">
        <v>10</v>
      </c>
      <c r="B90" s="5" t="s">
        <v>102</v>
      </c>
      <c r="C90" s="4">
        <v>157.1</v>
      </c>
      <c r="D90" s="4">
        <v>0</v>
      </c>
      <c r="E90" s="6">
        <v>0</v>
      </c>
      <c r="F90" s="4">
        <v>0</v>
      </c>
      <c r="G90" s="6">
        <v>0</v>
      </c>
      <c r="H90" s="4">
        <v>0</v>
      </c>
      <c r="I90" s="6">
        <v>0</v>
      </c>
      <c r="J90" s="4">
        <v>0</v>
      </c>
      <c r="K90" s="6">
        <v>0</v>
      </c>
    </row>
    <row r="91" spans="1:11" ht="28.5" hidden="1">
      <c r="A91" s="7">
        <v>44571</v>
      </c>
      <c r="B91" s="8" t="s">
        <v>103</v>
      </c>
      <c r="C91" s="9">
        <v>147.5</v>
      </c>
      <c r="D91" s="1">
        <v>0</v>
      </c>
      <c r="E91" s="6">
        <v>0</v>
      </c>
      <c r="F91" s="1">
        <v>0</v>
      </c>
      <c r="G91" s="6">
        <v>0</v>
      </c>
      <c r="H91" s="1">
        <v>0</v>
      </c>
      <c r="I91" s="6">
        <v>0</v>
      </c>
      <c r="J91" s="1">
        <v>0</v>
      </c>
      <c r="K91" s="6">
        <v>0</v>
      </c>
    </row>
    <row r="92" spans="1:11" ht="14.25" hidden="1">
      <c r="A92" s="7">
        <v>44602</v>
      </c>
      <c r="B92" s="8" t="s">
        <v>104</v>
      </c>
      <c r="C92" s="9">
        <v>9.6</v>
      </c>
      <c r="D92" s="1">
        <v>0</v>
      </c>
      <c r="E92" s="6">
        <v>0</v>
      </c>
      <c r="F92" s="1">
        <v>0</v>
      </c>
      <c r="G92" s="6">
        <v>0</v>
      </c>
      <c r="H92" s="1">
        <v>0</v>
      </c>
      <c r="I92" s="6">
        <v>0</v>
      </c>
      <c r="J92" s="1">
        <v>0</v>
      </c>
      <c r="K92" s="6">
        <v>0</v>
      </c>
    </row>
    <row r="93" spans="1:11" ht="75" hidden="1">
      <c r="A93" s="9">
        <v>11</v>
      </c>
      <c r="B93" s="5" t="s">
        <v>105</v>
      </c>
      <c r="C93" s="4">
        <v>251</v>
      </c>
      <c r="D93" s="4">
        <v>0</v>
      </c>
      <c r="E93" s="6">
        <v>0</v>
      </c>
      <c r="F93" s="4">
        <v>0</v>
      </c>
      <c r="G93" s="6">
        <v>0</v>
      </c>
      <c r="H93" s="4">
        <v>0</v>
      </c>
      <c r="I93" s="6">
        <v>0</v>
      </c>
      <c r="J93" s="4">
        <v>0</v>
      </c>
      <c r="K93" s="6">
        <v>0</v>
      </c>
    </row>
    <row r="94" spans="1:11" ht="28.5" hidden="1">
      <c r="A94" s="7">
        <v>44572</v>
      </c>
      <c r="B94" s="8" t="s">
        <v>106</v>
      </c>
      <c r="C94" s="9">
        <v>0</v>
      </c>
      <c r="D94" s="1">
        <v>0</v>
      </c>
      <c r="E94" s="6">
        <v>0</v>
      </c>
      <c r="F94" s="1">
        <v>0</v>
      </c>
      <c r="G94" s="6">
        <v>0</v>
      </c>
      <c r="H94" s="1">
        <v>0</v>
      </c>
      <c r="I94" s="6">
        <v>0</v>
      </c>
      <c r="J94" s="1">
        <v>0</v>
      </c>
      <c r="K94" s="6">
        <v>0</v>
      </c>
    </row>
    <row r="95" spans="1:11" ht="28.5" hidden="1">
      <c r="A95" s="7">
        <v>44603</v>
      </c>
      <c r="B95" s="8" t="s">
        <v>103</v>
      </c>
      <c r="C95" s="9">
        <v>215</v>
      </c>
      <c r="D95" s="1">
        <v>0</v>
      </c>
      <c r="E95" s="6">
        <v>0</v>
      </c>
      <c r="F95" s="1">
        <v>0</v>
      </c>
      <c r="G95" s="6">
        <v>0</v>
      </c>
      <c r="H95" s="1">
        <v>0</v>
      </c>
      <c r="I95" s="6">
        <v>0</v>
      </c>
      <c r="J95" s="1">
        <v>0</v>
      </c>
      <c r="K95" s="6">
        <v>0</v>
      </c>
    </row>
    <row r="96" spans="1:11" ht="28.5" hidden="1">
      <c r="A96" s="7">
        <v>44631</v>
      </c>
      <c r="B96" s="8" t="s">
        <v>107</v>
      </c>
      <c r="C96" s="9">
        <v>16</v>
      </c>
      <c r="D96" s="1">
        <v>0</v>
      </c>
      <c r="E96" s="6">
        <v>0</v>
      </c>
      <c r="F96" s="1">
        <v>0</v>
      </c>
      <c r="G96" s="6">
        <v>0</v>
      </c>
      <c r="H96" s="1">
        <v>0</v>
      </c>
      <c r="I96" s="6">
        <v>0</v>
      </c>
      <c r="J96" s="1">
        <v>0</v>
      </c>
      <c r="K96" s="6">
        <v>0</v>
      </c>
    </row>
    <row r="97" spans="1:11" ht="14.25" hidden="1">
      <c r="A97" s="7">
        <v>44662</v>
      </c>
      <c r="B97" s="8" t="s">
        <v>104</v>
      </c>
      <c r="C97" s="9">
        <v>12</v>
      </c>
      <c r="D97" s="1">
        <v>0</v>
      </c>
      <c r="E97" s="6">
        <v>0</v>
      </c>
      <c r="F97" s="1">
        <v>0</v>
      </c>
      <c r="G97" s="6">
        <v>0</v>
      </c>
      <c r="H97" s="1">
        <v>0</v>
      </c>
      <c r="I97" s="6">
        <v>0</v>
      </c>
      <c r="J97" s="1">
        <v>0</v>
      </c>
      <c r="K97" s="6">
        <v>0</v>
      </c>
    </row>
    <row r="98" spans="1:11" ht="28.5" hidden="1">
      <c r="A98" s="7">
        <v>44692</v>
      </c>
      <c r="B98" s="8" t="s">
        <v>108</v>
      </c>
      <c r="C98" s="9">
        <v>8</v>
      </c>
      <c r="D98" s="1">
        <v>0</v>
      </c>
      <c r="E98" s="6">
        <v>0</v>
      </c>
      <c r="F98" s="1">
        <v>0</v>
      </c>
      <c r="G98" s="6">
        <v>0</v>
      </c>
      <c r="H98" s="1">
        <v>0</v>
      </c>
      <c r="I98" s="6">
        <v>0</v>
      </c>
      <c r="J98" s="1">
        <v>0</v>
      </c>
      <c r="K98" s="6">
        <v>0</v>
      </c>
    </row>
    <row r="99" spans="1:11" ht="75" hidden="1">
      <c r="A99" s="4">
        <v>12</v>
      </c>
      <c r="B99" s="5" t="s">
        <v>109</v>
      </c>
      <c r="C99" s="4">
        <v>133.19999999999999</v>
      </c>
      <c r="D99" s="4">
        <v>0</v>
      </c>
      <c r="E99" s="6">
        <v>0</v>
      </c>
      <c r="F99" s="4">
        <v>0</v>
      </c>
      <c r="G99" s="6">
        <v>0</v>
      </c>
      <c r="H99" s="4">
        <v>0</v>
      </c>
      <c r="I99" s="6">
        <v>0</v>
      </c>
      <c r="J99" s="4">
        <v>0</v>
      </c>
      <c r="K99" s="6">
        <v>0</v>
      </c>
    </row>
    <row r="100" spans="1:11" ht="14.25" hidden="1">
      <c r="A100" s="7">
        <v>44573</v>
      </c>
      <c r="B100" s="8" t="s">
        <v>110</v>
      </c>
      <c r="C100" s="9">
        <v>1.5</v>
      </c>
      <c r="D100" s="1">
        <v>0</v>
      </c>
      <c r="E100" s="6">
        <v>0</v>
      </c>
      <c r="F100" s="1">
        <v>0</v>
      </c>
      <c r="G100" s="6">
        <v>0</v>
      </c>
      <c r="H100" s="1">
        <v>0</v>
      </c>
      <c r="I100" s="6">
        <v>0</v>
      </c>
      <c r="J100" s="1">
        <v>0</v>
      </c>
      <c r="K100" s="6">
        <v>0</v>
      </c>
    </row>
    <row r="101" spans="1:11" ht="28.5" hidden="1">
      <c r="A101" s="7">
        <v>44604</v>
      </c>
      <c r="B101" s="8" t="s">
        <v>111</v>
      </c>
      <c r="C101" s="9">
        <v>4.2</v>
      </c>
      <c r="D101" s="1">
        <v>0</v>
      </c>
      <c r="E101" s="6">
        <v>0</v>
      </c>
      <c r="F101" s="1">
        <v>0</v>
      </c>
      <c r="G101" s="6">
        <v>0</v>
      </c>
      <c r="H101" s="1">
        <v>0</v>
      </c>
      <c r="I101" s="6">
        <v>0</v>
      </c>
      <c r="J101" s="1">
        <v>0</v>
      </c>
      <c r="K101" s="6">
        <v>0</v>
      </c>
    </row>
    <row r="102" spans="1:11" ht="28.5" hidden="1">
      <c r="A102" s="7">
        <v>44632</v>
      </c>
      <c r="B102" s="8" t="s">
        <v>103</v>
      </c>
      <c r="C102" s="9">
        <v>40</v>
      </c>
      <c r="D102" s="1">
        <v>0</v>
      </c>
      <c r="E102" s="6">
        <v>0</v>
      </c>
      <c r="F102" s="1">
        <v>0</v>
      </c>
      <c r="G102" s="6">
        <v>0</v>
      </c>
      <c r="H102" s="1">
        <v>0</v>
      </c>
      <c r="I102" s="6">
        <v>0</v>
      </c>
      <c r="J102" s="1">
        <v>0</v>
      </c>
      <c r="K102" s="6">
        <v>0</v>
      </c>
    </row>
    <row r="103" spans="1:11" ht="14.25" hidden="1">
      <c r="A103" s="7">
        <v>44663</v>
      </c>
      <c r="B103" s="8" t="s">
        <v>20</v>
      </c>
      <c r="C103" s="9">
        <v>7.5</v>
      </c>
      <c r="D103" s="1">
        <v>0</v>
      </c>
      <c r="E103" s="6">
        <v>0</v>
      </c>
      <c r="F103" s="1">
        <v>0</v>
      </c>
      <c r="G103" s="6">
        <v>0</v>
      </c>
      <c r="H103" s="1">
        <v>0</v>
      </c>
      <c r="I103" s="6">
        <v>0</v>
      </c>
      <c r="J103" s="1">
        <v>0</v>
      </c>
      <c r="K103" s="6">
        <v>0</v>
      </c>
    </row>
    <row r="104" spans="1:11" ht="28.5" hidden="1">
      <c r="A104" s="7">
        <v>44693</v>
      </c>
      <c r="B104" s="8" t="s">
        <v>107</v>
      </c>
      <c r="C104" s="9">
        <v>72</v>
      </c>
      <c r="D104" s="1">
        <v>0</v>
      </c>
      <c r="E104" s="6">
        <v>0</v>
      </c>
      <c r="F104" s="1">
        <v>0</v>
      </c>
      <c r="G104" s="6">
        <v>0</v>
      </c>
      <c r="H104" s="1">
        <v>0</v>
      </c>
      <c r="I104" s="6">
        <v>0</v>
      </c>
      <c r="J104" s="1">
        <v>0</v>
      </c>
      <c r="K104" s="6">
        <v>0</v>
      </c>
    </row>
    <row r="105" spans="1:11" ht="28.5" hidden="1">
      <c r="A105" s="7">
        <v>44724</v>
      </c>
      <c r="B105" s="8" t="s">
        <v>108</v>
      </c>
      <c r="C105" s="9">
        <v>8</v>
      </c>
      <c r="D105" s="1">
        <v>0</v>
      </c>
      <c r="E105" s="6">
        <v>0</v>
      </c>
      <c r="F105" s="1">
        <v>0</v>
      </c>
      <c r="G105" s="6">
        <v>0</v>
      </c>
      <c r="H105" s="1">
        <v>0</v>
      </c>
      <c r="I105" s="6">
        <v>0</v>
      </c>
      <c r="J105" s="1">
        <v>0</v>
      </c>
      <c r="K105" s="6">
        <v>0</v>
      </c>
    </row>
    <row r="106" spans="1:11" ht="60" hidden="1">
      <c r="A106" s="4">
        <v>13</v>
      </c>
      <c r="B106" s="5" t="s">
        <v>112</v>
      </c>
      <c r="C106" s="4">
        <v>256.60000000000002</v>
      </c>
      <c r="D106" s="4">
        <v>0</v>
      </c>
      <c r="E106" s="6">
        <v>0</v>
      </c>
      <c r="F106" s="4">
        <v>0</v>
      </c>
      <c r="G106" s="6">
        <v>0</v>
      </c>
      <c r="H106" s="4">
        <v>0</v>
      </c>
      <c r="I106" s="6">
        <v>0</v>
      </c>
      <c r="J106" s="4">
        <v>0</v>
      </c>
      <c r="K106" s="6">
        <v>0</v>
      </c>
    </row>
    <row r="107" spans="1:11" ht="14.25" hidden="1">
      <c r="A107" s="7">
        <v>44574</v>
      </c>
      <c r="B107" s="8" t="s">
        <v>110</v>
      </c>
      <c r="C107" s="9">
        <v>3</v>
      </c>
      <c r="D107" s="1">
        <v>0</v>
      </c>
      <c r="E107" s="6">
        <v>0</v>
      </c>
      <c r="F107" s="1">
        <v>0</v>
      </c>
      <c r="G107" s="6">
        <v>0</v>
      </c>
      <c r="H107" s="1">
        <v>0</v>
      </c>
      <c r="I107" s="6">
        <v>0</v>
      </c>
      <c r="J107" s="1">
        <v>0</v>
      </c>
      <c r="K107" s="6">
        <v>0</v>
      </c>
    </row>
    <row r="108" spans="1:11" ht="28.5" hidden="1">
      <c r="A108" s="7">
        <v>44605</v>
      </c>
      <c r="B108" s="8" t="s">
        <v>113</v>
      </c>
      <c r="C108" s="9">
        <v>5.3</v>
      </c>
      <c r="D108" s="1">
        <v>0</v>
      </c>
      <c r="E108" s="6">
        <v>0</v>
      </c>
      <c r="F108" s="1">
        <v>0</v>
      </c>
      <c r="G108" s="6">
        <v>0</v>
      </c>
      <c r="H108" s="1">
        <v>0</v>
      </c>
      <c r="I108" s="6">
        <v>0</v>
      </c>
      <c r="J108" s="1">
        <v>0</v>
      </c>
      <c r="K108" s="6">
        <v>0</v>
      </c>
    </row>
    <row r="109" spans="1:11" ht="14.25" hidden="1">
      <c r="A109" s="7">
        <v>44633</v>
      </c>
      <c r="B109" s="8" t="s">
        <v>114</v>
      </c>
      <c r="C109" s="9">
        <v>1.3</v>
      </c>
      <c r="D109" s="1">
        <v>0</v>
      </c>
      <c r="E109" s="6">
        <v>0</v>
      </c>
      <c r="F109" s="1">
        <v>0</v>
      </c>
      <c r="G109" s="6">
        <v>0</v>
      </c>
      <c r="H109" s="1">
        <v>0</v>
      </c>
      <c r="I109" s="6">
        <v>0</v>
      </c>
      <c r="J109" s="1">
        <v>0</v>
      </c>
      <c r="K109" s="6">
        <v>0</v>
      </c>
    </row>
    <row r="110" spans="1:11" ht="28.5" hidden="1">
      <c r="A110" s="7">
        <v>44664</v>
      </c>
      <c r="B110" s="8" t="s">
        <v>103</v>
      </c>
      <c r="C110" s="9">
        <v>235</v>
      </c>
      <c r="D110" s="1">
        <v>0</v>
      </c>
      <c r="E110" s="6">
        <v>0</v>
      </c>
      <c r="F110" s="1">
        <v>0</v>
      </c>
      <c r="G110" s="6">
        <v>0</v>
      </c>
      <c r="H110" s="1">
        <v>0</v>
      </c>
      <c r="I110" s="6">
        <v>0</v>
      </c>
      <c r="J110" s="1">
        <v>0</v>
      </c>
      <c r="K110" s="6">
        <v>0</v>
      </c>
    </row>
    <row r="111" spans="1:11" ht="14.25" hidden="1">
      <c r="A111" s="7">
        <v>44694</v>
      </c>
      <c r="B111" s="8" t="s">
        <v>20</v>
      </c>
      <c r="C111" s="9">
        <v>12</v>
      </c>
      <c r="D111" s="1">
        <v>0</v>
      </c>
      <c r="E111" s="6">
        <v>0</v>
      </c>
      <c r="F111" s="1">
        <v>0</v>
      </c>
      <c r="G111" s="6">
        <v>0</v>
      </c>
      <c r="H111" s="1">
        <v>0</v>
      </c>
      <c r="I111" s="6">
        <v>0</v>
      </c>
      <c r="J111" s="1">
        <v>0</v>
      </c>
      <c r="K111" s="6">
        <v>0</v>
      </c>
    </row>
    <row r="112" spans="1:11" ht="60" hidden="1">
      <c r="A112" s="4">
        <v>14</v>
      </c>
      <c r="B112" s="5" t="s">
        <v>115</v>
      </c>
      <c r="C112" s="4">
        <v>660</v>
      </c>
      <c r="D112" s="4">
        <v>0</v>
      </c>
      <c r="E112" s="6">
        <v>0</v>
      </c>
      <c r="F112" s="4">
        <v>0</v>
      </c>
      <c r="G112" s="6">
        <v>0</v>
      </c>
      <c r="H112" s="4">
        <v>0</v>
      </c>
      <c r="I112" s="6">
        <v>0</v>
      </c>
      <c r="J112" s="4">
        <v>0</v>
      </c>
      <c r="K112" s="6">
        <v>0</v>
      </c>
    </row>
    <row r="113" spans="1:11" ht="28.5" hidden="1">
      <c r="A113" s="7">
        <v>44575</v>
      </c>
      <c r="B113" s="8" t="s">
        <v>103</v>
      </c>
      <c r="C113" s="9">
        <v>350</v>
      </c>
      <c r="D113" s="1">
        <v>0</v>
      </c>
      <c r="E113" s="6">
        <v>0</v>
      </c>
      <c r="F113" s="1">
        <v>0</v>
      </c>
      <c r="G113" s="6">
        <v>0</v>
      </c>
      <c r="H113" s="1">
        <v>0</v>
      </c>
      <c r="I113" s="6">
        <v>0</v>
      </c>
      <c r="J113" s="1">
        <v>0</v>
      </c>
      <c r="K113" s="6">
        <v>0</v>
      </c>
    </row>
    <row r="114" spans="1:11" ht="28.5" hidden="1">
      <c r="A114" s="7">
        <v>44606</v>
      </c>
      <c r="B114" s="8" t="s">
        <v>116</v>
      </c>
      <c r="C114" s="9">
        <v>250</v>
      </c>
      <c r="D114" s="1">
        <v>0</v>
      </c>
      <c r="E114" s="6">
        <v>0</v>
      </c>
      <c r="F114" s="1">
        <v>0</v>
      </c>
      <c r="G114" s="6">
        <v>0</v>
      </c>
      <c r="H114" s="1">
        <v>0</v>
      </c>
      <c r="I114" s="6">
        <v>0</v>
      </c>
      <c r="J114" s="1">
        <v>0</v>
      </c>
      <c r="K114" s="6">
        <v>0</v>
      </c>
    </row>
    <row r="115" spans="1:11" ht="14.25" hidden="1">
      <c r="A115" s="7">
        <v>44634</v>
      </c>
      <c r="B115" s="8" t="s">
        <v>20</v>
      </c>
      <c r="C115" s="9">
        <v>60</v>
      </c>
      <c r="D115" s="1">
        <v>0</v>
      </c>
      <c r="E115" s="6">
        <v>0</v>
      </c>
      <c r="F115" s="1">
        <v>0</v>
      </c>
      <c r="G115" s="6">
        <v>0</v>
      </c>
      <c r="H115" s="1">
        <v>0</v>
      </c>
      <c r="I115" s="6">
        <v>0</v>
      </c>
      <c r="J115" s="1">
        <v>0</v>
      </c>
      <c r="K115" s="6">
        <v>0</v>
      </c>
    </row>
    <row r="116" spans="1:11" ht="60" hidden="1">
      <c r="A116" s="4">
        <v>15</v>
      </c>
      <c r="B116" s="5" t="s">
        <v>117</v>
      </c>
      <c r="C116" s="4">
        <v>105</v>
      </c>
      <c r="D116" s="4">
        <v>0</v>
      </c>
      <c r="E116" s="6">
        <v>0</v>
      </c>
      <c r="F116" s="4">
        <v>0</v>
      </c>
      <c r="G116" s="6">
        <v>0</v>
      </c>
      <c r="H116" s="4">
        <v>0</v>
      </c>
      <c r="I116" s="6">
        <v>0</v>
      </c>
      <c r="J116" s="4">
        <v>0</v>
      </c>
      <c r="K116" s="6">
        <v>0</v>
      </c>
    </row>
    <row r="117" spans="1:11" ht="14.25" hidden="1">
      <c r="A117" s="7">
        <v>44576</v>
      </c>
      <c r="B117" s="8" t="s">
        <v>118</v>
      </c>
      <c r="C117" s="9">
        <v>105</v>
      </c>
      <c r="D117" s="1">
        <v>0</v>
      </c>
      <c r="E117" s="6">
        <v>0</v>
      </c>
      <c r="F117" s="1">
        <v>0</v>
      </c>
      <c r="G117" s="6">
        <v>0</v>
      </c>
      <c r="H117" s="1">
        <v>0</v>
      </c>
      <c r="I117" s="6">
        <v>0</v>
      </c>
      <c r="J117" s="1">
        <v>0</v>
      </c>
      <c r="K117" s="6">
        <v>0</v>
      </c>
    </row>
    <row r="118" spans="1:11" ht="30" hidden="1">
      <c r="A118" s="4">
        <v>16</v>
      </c>
      <c r="B118" s="5" t="s">
        <v>119</v>
      </c>
      <c r="C118" s="4">
        <v>192.1</v>
      </c>
      <c r="D118" s="4">
        <v>0</v>
      </c>
      <c r="E118" s="6">
        <v>0</v>
      </c>
      <c r="F118" s="4">
        <v>0</v>
      </c>
      <c r="G118" s="6">
        <v>0</v>
      </c>
      <c r="H118" s="4">
        <v>10.1</v>
      </c>
      <c r="I118" s="6">
        <v>5.2600000000000001E-2</v>
      </c>
      <c r="J118" s="11">
        <v>10.1</v>
      </c>
      <c r="K118" s="6">
        <v>5.2600000000000001E-2</v>
      </c>
    </row>
    <row r="119" spans="1:11" ht="28.5" hidden="1">
      <c r="A119" s="7">
        <v>44577</v>
      </c>
      <c r="B119" s="8" t="s">
        <v>120</v>
      </c>
      <c r="C119" s="9">
        <v>115</v>
      </c>
      <c r="D119" s="1">
        <v>0</v>
      </c>
      <c r="E119" s="6">
        <v>0</v>
      </c>
      <c r="F119" s="1">
        <v>0</v>
      </c>
      <c r="G119" s="6">
        <v>0</v>
      </c>
      <c r="H119" s="1">
        <v>0</v>
      </c>
      <c r="I119" s="6">
        <v>0</v>
      </c>
      <c r="J119" s="1">
        <v>0</v>
      </c>
      <c r="K119" s="6">
        <v>0</v>
      </c>
    </row>
    <row r="120" spans="1:11" ht="28.5" hidden="1">
      <c r="A120" s="7">
        <v>44608</v>
      </c>
      <c r="B120" s="8" t="s">
        <v>121</v>
      </c>
      <c r="C120" s="9">
        <v>28</v>
      </c>
      <c r="D120" s="1">
        <v>0</v>
      </c>
      <c r="E120" s="6">
        <v>0</v>
      </c>
      <c r="F120" s="1">
        <v>0</v>
      </c>
      <c r="G120" s="6">
        <v>0</v>
      </c>
      <c r="H120" s="1">
        <v>0</v>
      </c>
      <c r="I120" s="6">
        <v>0</v>
      </c>
      <c r="J120" s="1">
        <v>0</v>
      </c>
      <c r="K120" s="6">
        <v>0</v>
      </c>
    </row>
    <row r="121" spans="1:11" ht="28.5">
      <c r="A121" s="7">
        <v>44636</v>
      </c>
      <c r="B121" s="8" t="s">
        <v>122</v>
      </c>
      <c r="C121" s="9">
        <v>10.1</v>
      </c>
      <c r="D121" s="1">
        <v>0</v>
      </c>
      <c r="E121" s="6">
        <v>0</v>
      </c>
      <c r="F121" s="1">
        <v>0</v>
      </c>
      <c r="G121" s="6">
        <v>0</v>
      </c>
      <c r="H121" s="1">
        <v>10.1</v>
      </c>
      <c r="I121" s="6">
        <v>1</v>
      </c>
      <c r="J121" s="10">
        <v>10.1</v>
      </c>
      <c r="K121" s="6">
        <v>1</v>
      </c>
    </row>
    <row r="122" spans="1:11" ht="14.25" hidden="1">
      <c r="A122" s="7">
        <v>44667</v>
      </c>
      <c r="B122" s="8" t="s">
        <v>123</v>
      </c>
      <c r="C122" s="9">
        <v>39</v>
      </c>
      <c r="D122" s="1">
        <v>0</v>
      </c>
      <c r="E122" s="6">
        <v>0</v>
      </c>
      <c r="F122" s="1">
        <v>0</v>
      </c>
      <c r="G122" s="6">
        <v>0</v>
      </c>
      <c r="H122" s="1">
        <v>0</v>
      </c>
      <c r="I122" s="6">
        <v>0</v>
      </c>
      <c r="J122" s="1">
        <v>0</v>
      </c>
      <c r="K122" s="6">
        <v>0</v>
      </c>
    </row>
    <row r="123" spans="1:11" ht="12.75">
      <c r="A123" s="1"/>
      <c r="B123" s="12" t="s">
        <v>124</v>
      </c>
      <c r="C123" s="3">
        <v>22236.400000000001</v>
      </c>
      <c r="D123" s="3">
        <v>24.6</v>
      </c>
      <c r="E123" s="6">
        <v>1.1000000000000001E-3</v>
      </c>
      <c r="F123" s="3">
        <v>104.1</v>
      </c>
      <c r="G123" s="6">
        <v>4.7000000000000002E-3</v>
      </c>
      <c r="H123" s="3">
        <v>236.9</v>
      </c>
      <c r="I123" s="6">
        <v>1.0699999999999999E-2</v>
      </c>
      <c r="J123" s="3">
        <v>532.9</v>
      </c>
      <c r="K123" s="6">
        <v>2.4E-2</v>
      </c>
    </row>
  </sheetData>
  <autoFilter ref="A1:K123" xr:uid="{00000000-0009-0000-0000-000000000000}">
    <filterColumn colId="10">
      <filters>
        <filter val="0.00%"/>
        <filter val="1.53%"/>
        <filter val="100.00%"/>
        <filter val="11.83%"/>
        <filter val="2.40%"/>
        <filter val="2.43%"/>
        <filter val="2.94%"/>
        <filter val="20.79%"/>
        <filter val="21.74%"/>
        <filter val="24.87%"/>
        <filter val="25.00%"/>
        <filter val="31.02%"/>
        <filter val="36.33%"/>
        <filter val="49.37%"/>
        <filter val="49.58%"/>
        <filter val="5.26%"/>
        <filter val="50.84%"/>
        <filter val="6.42%"/>
        <filter val="73.27%"/>
        <filter val="83.00%"/>
        <filter val="86.88%"/>
        <filter val="88.89%"/>
        <filter val="88.97%"/>
        <filter val="94.29%"/>
        <filter val="99.51%"/>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48"/>
  <sheetViews>
    <sheetView tabSelected="1" workbookViewId="0">
      <pane ySplit="3" topLeftCell="A4" activePane="bottomLeft" state="frozen"/>
      <selection pane="bottomLeft" activeCell="C10" sqref="C10"/>
    </sheetView>
  </sheetViews>
  <sheetFormatPr defaultColWidth="12.5703125" defaultRowHeight="15.75" customHeight="1"/>
  <cols>
    <col min="1" max="1" width="3.85546875" customWidth="1"/>
    <col min="2" max="2" width="43" customWidth="1"/>
    <col min="3" max="3" width="36.42578125" customWidth="1"/>
    <col min="4" max="4" width="10" customWidth="1"/>
    <col min="5" max="5" width="8.5703125" customWidth="1"/>
    <col min="6" max="6" width="9.42578125" customWidth="1"/>
    <col min="7" max="7" width="10.42578125" customWidth="1"/>
    <col min="8" max="8" width="11.42578125" customWidth="1"/>
    <col min="9" max="9" width="16.42578125" customWidth="1"/>
    <col min="10" max="10" width="99.140625" hidden="1" customWidth="1"/>
    <col min="11" max="11" width="40.28515625" hidden="1" customWidth="1"/>
    <col min="12" max="12" width="12.5703125" hidden="1"/>
  </cols>
  <sheetData>
    <row r="1" spans="1:12" ht="61.5" customHeight="1">
      <c r="A1" s="33"/>
      <c r="B1" s="58" t="s">
        <v>246</v>
      </c>
      <c r="C1" s="59"/>
      <c r="D1" s="59"/>
      <c r="E1" s="59"/>
      <c r="F1" s="59"/>
      <c r="G1" s="59"/>
      <c r="H1" s="59"/>
      <c r="I1" s="60"/>
      <c r="J1" s="34"/>
      <c r="K1" s="34"/>
      <c r="L1" s="13"/>
    </row>
    <row r="2" spans="1:12" ht="24" customHeight="1">
      <c r="A2" s="61" t="s">
        <v>125</v>
      </c>
      <c r="B2" s="63" t="s">
        <v>1</v>
      </c>
      <c r="C2" s="63" t="s">
        <v>126</v>
      </c>
      <c r="D2" s="64" t="s">
        <v>127</v>
      </c>
      <c r="E2" s="65"/>
      <c r="F2" s="65"/>
      <c r="G2" s="65"/>
      <c r="H2" s="66"/>
      <c r="I2" s="63" t="s">
        <v>128</v>
      </c>
      <c r="J2" s="56" t="s">
        <v>129</v>
      </c>
      <c r="K2" s="56" t="s">
        <v>130</v>
      </c>
      <c r="L2" s="13"/>
    </row>
    <row r="3" spans="1:12" ht="24.75" customHeight="1">
      <c r="A3" s="62"/>
      <c r="B3" s="62"/>
      <c r="C3" s="62"/>
      <c r="D3" s="14" t="s">
        <v>131</v>
      </c>
      <c r="E3" s="14" t="s">
        <v>132</v>
      </c>
      <c r="F3" s="14" t="s">
        <v>133</v>
      </c>
      <c r="G3" s="14" t="s">
        <v>134</v>
      </c>
      <c r="H3" s="14" t="s">
        <v>135</v>
      </c>
      <c r="I3" s="62"/>
      <c r="J3" s="57"/>
      <c r="K3" s="57"/>
      <c r="L3" s="13"/>
    </row>
    <row r="4" spans="1:12" ht="51">
      <c r="A4" s="15" t="s">
        <v>136</v>
      </c>
      <c r="B4" s="37" t="s">
        <v>137</v>
      </c>
      <c r="C4" s="37" t="s">
        <v>138</v>
      </c>
      <c r="D4" s="14">
        <v>90.1</v>
      </c>
      <c r="E4" s="14">
        <v>111.7</v>
      </c>
      <c r="F4" s="14">
        <v>92.9</v>
      </c>
      <c r="G4" s="14">
        <v>92.9</v>
      </c>
      <c r="H4" s="14">
        <f t="array" ref="H4">SUM(D4:G4)</f>
        <v>387.6</v>
      </c>
      <c r="I4" s="14" t="s">
        <v>139</v>
      </c>
      <c r="J4" s="16" t="s">
        <v>140</v>
      </c>
      <c r="K4" s="17"/>
      <c r="L4" s="18"/>
    </row>
    <row r="5" spans="1:12" ht="51">
      <c r="A5" s="15" t="s">
        <v>141</v>
      </c>
      <c r="B5" s="37" t="s">
        <v>142</v>
      </c>
      <c r="C5" s="37" t="s">
        <v>138</v>
      </c>
      <c r="D5" s="14">
        <v>167.8</v>
      </c>
      <c r="E5" s="14">
        <v>167.8</v>
      </c>
      <c r="F5" s="14">
        <v>167.8</v>
      </c>
      <c r="G5" s="14">
        <v>159.19999999999999</v>
      </c>
      <c r="H5" s="14">
        <f t="array" ref="H5">SUM(D5:G5)</f>
        <v>662.6</v>
      </c>
      <c r="I5" s="14" t="s">
        <v>139</v>
      </c>
      <c r="J5" s="16" t="s">
        <v>143</v>
      </c>
      <c r="K5" s="17"/>
      <c r="L5" s="18"/>
    </row>
    <row r="6" spans="1:12" ht="38.25">
      <c r="A6" s="15" t="s">
        <v>144</v>
      </c>
      <c r="B6" s="37" t="s">
        <v>137</v>
      </c>
      <c r="C6" s="37" t="s">
        <v>145</v>
      </c>
      <c r="D6" s="14">
        <v>290</v>
      </c>
      <c r="E6" s="14">
        <v>810</v>
      </c>
      <c r="F6" s="14">
        <v>810</v>
      </c>
      <c r="G6" s="14">
        <v>810</v>
      </c>
      <c r="H6" s="14">
        <f t="array" ref="H6">SUM(D6:G6)</f>
        <v>2720</v>
      </c>
      <c r="I6" s="14" t="s">
        <v>139</v>
      </c>
      <c r="J6" s="16" t="s">
        <v>146</v>
      </c>
      <c r="K6" s="17"/>
      <c r="L6" s="18"/>
    </row>
    <row r="7" spans="1:12" ht="51">
      <c r="A7" s="15" t="s">
        <v>147</v>
      </c>
      <c r="B7" s="37" t="s">
        <v>142</v>
      </c>
      <c r="C7" s="37" t="s">
        <v>145</v>
      </c>
      <c r="D7" s="14">
        <v>55</v>
      </c>
      <c r="E7" s="14">
        <v>63</v>
      </c>
      <c r="F7" s="14">
        <v>63</v>
      </c>
      <c r="G7" s="14">
        <v>63</v>
      </c>
      <c r="H7" s="14">
        <f t="array" ref="H7">SUM(D7:G7)</f>
        <v>244</v>
      </c>
      <c r="I7" s="14" t="s">
        <v>139</v>
      </c>
      <c r="J7" s="16" t="s">
        <v>143</v>
      </c>
      <c r="K7" s="17"/>
      <c r="L7" s="19" t="s">
        <v>148</v>
      </c>
    </row>
    <row r="8" spans="1:12" ht="63.75">
      <c r="A8" s="15" t="s">
        <v>149</v>
      </c>
      <c r="B8" s="16" t="s">
        <v>150</v>
      </c>
      <c r="C8" s="17" t="s">
        <v>151</v>
      </c>
      <c r="D8" s="14">
        <v>50</v>
      </c>
      <c r="E8" s="14">
        <v>50</v>
      </c>
      <c r="F8" s="14">
        <v>50</v>
      </c>
      <c r="G8" s="14">
        <v>50</v>
      </c>
      <c r="H8" s="14">
        <f t="array" ref="H8">SUM(D8:G8)</f>
        <v>200</v>
      </c>
      <c r="I8" s="14" t="s">
        <v>139</v>
      </c>
      <c r="J8" s="20" t="s">
        <v>152</v>
      </c>
      <c r="K8" s="17" t="s">
        <v>152</v>
      </c>
      <c r="L8" s="18"/>
    </row>
    <row r="9" spans="1:12" ht="38.25">
      <c r="A9" s="15" t="s">
        <v>153</v>
      </c>
      <c r="B9" s="17" t="s">
        <v>154</v>
      </c>
      <c r="C9" s="17" t="s">
        <v>151</v>
      </c>
      <c r="D9" s="14">
        <v>2000</v>
      </c>
      <c r="E9" s="14">
        <v>200</v>
      </c>
      <c r="F9" s="14">
        <v>2000</v>
      </c>
      <c r="G9" s="14">
        <v>200</v>
      </c>
      <c r="H9" s="14">
        <f t="array" ref="H9">SUM(D9:G9)</f>
        <v>4400</v>
      </c>
      <c r="I9" s="14" t="s">
        <v>139</v>
      </c>
      <c r="J9" s="16" t="s">
        <v>155</v>
      </c>
      <c r="K9" s="21" t="s">
        <v>156</v>
      </c>
      <c r="L9" s="18"/>
    </row>
    <row r="10" spans="1:12" ht="38.25">
      <c r="A10" s="15" t="s">
        <v>157</v>
      </c>
      <c r="B10" s="37" t="s">
        <v>137</v>
      </c>
      <c r="C10" s="17" t="s">
        <v>151</v>
      </c>
      <c r="D10" s="14">
        <v>700</v>
      </c>
      <c r="E10" s="14">
        <v>800</v>
      </c>
      <c r="F10" s="14">
        <v>350</v>
      </c>
      <c r="G10" s="14">
        <v>350</v>
      </c>
      <c r="H10" s="14">
        <f t="array" ref="H10">SUM(D10:G10)</f>
        <v>2200</v>
      </c>
      <c r="I10" s="14" t="s">
        <v>139</v>
      </c>
      <c r="J10" s="16" t="s">
        <v>140</v>
      </c>
      <c r="K10" s="17" t="s">
        <v>158</v>
      </c>
      <c r="L10" s="18"/>
    </row>
    <row r="11" spans="1:12" ht="51">
      <c r="A11" s="15" t="s">
        <v>159</v>
      </c>
      <c r="B11" s="37" t="s">
        <v>142</v>
      </c>
      <c r="C11" s="17" t="s">
        <v>151</v>
      </c>
      <c r="D11" s="14">
        <v>800</v>
      </c>
      <c r="E11" s="14">
        <v>800</v>
      </c>
      <c r="F11" s="14">
        <v>800</v>
      </c>
      <c r="G11" s="14">
        <v>800</v>
      </c>
      <c r="H11" s="14">
        <f t="array" ref="H11">SUM(D11:G11)</f>
        <v>3200</v>
      </c>
      <c r="I11" s="14" t="s">
        <v>139</v>
      </c>
      <c r="J11" s="16" t="s">
        <v>160</v>
      </c>
      <c r="K11" s="17"/>
      <c r="L11" s="18"/>
    </row>
    <row r="12" spans="1:12" ht="38.25">
      <c r="A12" s="15" t="s">
        <v>161</v>
      </c>
      <c r="B12" s="37" t="s">
        <v>162</v>
      </c>
      <c r="C12" s="17" t="s">
        <v>151</v>
      </c>
      <c r="D12" s="14">
        <v>500</v>
      </c>
      <c r="E12" s="14">
        <v>500</v>
      </c>
      <c r="F12" s="14">
        <v>500</v>
      </c>
      <c r="G12" s="14">
        <v>500</v>
      </c>
      <c r="H12" s="14">
        <f t="array" ref="H12">SUM(D12:G12)</f>
        <v>2000</v>
      </c>
      <c r="I12" s="14" t="s">
        <v>139</v>
      </c>
      <c r="J12" s="16" t="s">
        <v>163</v>
      </c>
      <c r="K12" s="17"/>
      <c r="L12" s="18"/>
    </row>
    <row r="13" spans="1:12" ht="57.75" customHeight="1">
      <c r="A13" s="14">
        <v>10</v>
      </c>
      <c r="B13" s="21" t="s">
        <v>164</v>
      </c>
      <c r="C13" s="17" t="s">
        <v>151</v>
      </c>
      <c r="D13" s="14">
        <v>3380</v>
      </c>
      <c r="E13" s="14">
        <v>0</v>
      </c>
      <c r="F13" s="14">
        <v>0</v>
      </c>
      <c r="G13" s="14">
        <v>1632</v>
      </c>
      <c r="H13" s="14">
        <f t="array" ref="H13">SUM(D13:G13)</f>
        <v>5012</v>
      </c>
      <c r="I13" s="14" t="s">
        <v>165</v>
      </c>
      <c r="J13" s="16" t="s">
        <v>166</v>
      </c>
      <c r="K13" s="21"/>
      <c r="L13" s="18"/>
    </row>
    <row r="14" spans="1:12" ht="38.25">
      <c r="A14" s="44" t="s">
        <v>167</v>
      </c>
      <c r="B14" s="47" t="s">
        <v>168</v>
      </c>
      <c r="C14" s="47" t="s">
        <v>151</v>
      </c>
      <c r="D14" s="43">
        <v>100</v>
      </c>
      <c r="E14" s="43">
        <v>100</v>
      </c>
      <c r="F14" s="43">
        <v>100</v>
      </c>
      <c r="G14" s="43">
        <v>100</v>
      </c>
      <c r="H14" s="43">
        <f t="array" ref="H14">SUM(D14:G14)</f>
        <v>400</v>
      </c>
      <c r="I14" s="43" t="s">
        <v>139</v>
      </c>
      <c r="J14" s="16" t="s">
        <v>169</v>
      </c>
      <c r="K14" s="17" t="s">
        <v>158</v>
      </c>
      <c r="L14" s="18"/>
    </row>
    <row r="15" spans="1:12" ht="38.25">
      <c r="A15" s="51" t="s">
        <v>170</v>
      </c>
      <c r="B15" s="52" t="s">
        <v>171</v>
      </c>
      <c r="C15" s="52" t="s">
        <v>151</v>
      </c>
      <c r="D15" s="53">
        <v>100</v>
      </c>
      <c r="E15" s="53">
        <v>50</v>
      </c>
      <c r="F15" s="53">
        <v>100</v>
      </c>
      <c r="G15" s="53">
        <v>50</v>
      </c>
      <c r="H15" s="53">
        <f t="array" ref="H15">SUM(D15:G15)</f>
        <v>300</v>
      </c>
      <c r="I15" s="53" t="s">
        <v>139</v>
      </c>
      <c r="J15" s="45" t="s">
        <v>172</v>
      </c>
      <c r="L15" s="18"/>
    </row>
    <row r="16" spans="1:12" ht="38.25">
      <c r="A16" s="53">
        <v>13</v>
      </c>
      <c r="B16" s="54" t="s">
        <v>173</v>
      </c>
      <c r="C16" s="54" t="s">
        <v>151</v>
      </c>
      <c r="D16" s="53">
        <v>300</v>
      </c>
      <c r="E16" s="53">
        <v>300</v>
      </c>
      <c r="F16" s="53">
        <v>0</v>
      </c>
      <c r="G16" s="53">
        <v>0</v>
      </c>
      <c r="H16" s="53">
        <v>600</v>
      </c>
      <c r="I16" s="53" t="s">
        <v>139</v>
      </c>
      <c r="J16" s="46" t="s">
        <v>176</v>
      </c>
      <c r="K16" s="24"/>
      <c r="L16" s="18"/>
    </row>
    <row r="17" spans="1:12" ht="38.25">
      <c r="A17" s="51" t="s">
        <v>174</v>
      </c>
      <c r="B17" s="52" t="s">
        <v>178</v>
      </c>
      <c r="C17" s="52" t="s">
        <v>151</v>
      </c>
      <c r="D17" s="55">
        <v>0</v>
      </c>
      <c r="E17" s="55">
        <v>0</v>
      </c>
      <c r="F17" s="55">
        <v>0</v>
      </c>
      <c r="G17" s="55">
        <v>0</v>
      </c>
      <c r="H17" s="53">
        <v>0</v>
      </c>
      <c r="I17" s="53" t="s">
        <v>139</v>
      </c>
      <c r="J17" s="46" t="s">
        <v>179</v>
      </c>
      <c r="K17" s="21"/>
      <c r="L17" s="18"/>
    </row>
    <row r="18" spans="1:12" ht="38.25">
      <c r="A18" s="48" t="s">
        <v>175</v>
      </c>
      <c r="B18" s="49" t="s">
        <v>181</v>
      </c>
      <c r="C18" s="49" t="s">
        <v>151</v>
      </c>
      <c r="D18" s="50">
        <v>300</v>
      </c>
      <c r="E18" s="50">
        <v>50</v>
      </c>
      <c r="F18" s="50">
        <v>50</v>
      </c>
      <c r="G18" s="50">
        <v>50</v>
      </c>
      <c r="H18" s="50">
        <f t="array" ref="H18">SUM(D18:G18)</f>
        <v>450</v>
      </c>
      <c r="I18" s="50" t="s">
        <v>139</v>
      </c>
      <c r="J18" s="16" t="s">
        <v>182</v>
      </c>
      <c r="K18" s="21" t="s">
        <v>183</v>
      </c>
      <c r="L18" s="18"/>
    </row>
    <row r="19" spans="1:12" ht="38.25">
      <c r="A19" s="15" t="s">
        <v>177</v>
      </c>
      <c r="B19" s="22" t="s">
        <v>185</v>
      </c>
      <c r="C19" s="17" t="s">
        <v>151</v>
      </c>
      <c r="D19" s="23">
        <v>20</v>
      </c>
      <c r="E19" s="23">
        <v>10</v>
      </c>
      <c r="F19" s="23">
        <v>10</v>
      </c>
      <c r="G19" s="23">
        <v>50</v>
      </c>
      <c r="H19" s="14">
        <f t="array" ref="H19">SUM(D19:G19)</f>
        <v>90</v>
      </c>
      <c r="I19" s="14" t="s">
        <v>139</v>
      </c>
      <c r="J19" s="16" t="s">
        <v>186</v>
      </c>
      <c r="K19" s="21" t="s">
        <v>187</v>
      </c>
      <c r="L19" s="18"/>
    </row>
    <row r="20" spans="1:12" ht="38.25">
      <c r="A20" s="15" t="s">
        <v>180</v>
      </c>
      <c r="B20" s="22" t="s">
        <v>189</v>
      </c>
      <c r="C20" s="17" t="s">
        <v>151</v>
      </c>
      <c r="D20" s="23">
        <v>100</v>
      </c>
      <c r="E20" s="23">
        <v>100</v>
      </c>
      <c r="F20" s="23">
        <v>50</v>
      </c>
      <c r="G20" s="23">
        <v>100</v>
      </c>
      <c r="H20" s="14">
        <f t="array" ref="H20">SUM(D20:G20)</f>
        <v>350</v>
      </c>
      <c r="I20" s="14" t="s">
        <v>139</v>
      </c>
      <c r="J20" s="21" t="s">
        <v>190</v>
      </c>
      <c r="K20" s="21" t="s">
        <v>191</v>
      </c>
      <c r="L20" s="18"/>
    </row>
    <row r="21" spans="1:12" ht="38.25">
      <c r="A21" s="15" t="s">
        <v>184</v>
      </c>
      <c r="B21" s="22" t="s">
        <v>193</v>
      </c>
      <c r="C21" s="17" t="s">
        <v>151</v>
      </c>
      <c r="D21" s="23">
        <v>0</v>
      </c>
      <c r="E21" s="23">
        <v>150</v>
      </c>
      <c r="F21" s="23">
        <v>50</v>
      </c>
      <c r="G21" s="23">
        <v>50</v>
      </c>
      <c r="H21" s="14">
        <f t="array" ref="H21">SUM(D21:G21)</f>
        <v>250</v>
      </c>
      <c r="I21" s="14" t="s">
        <v>139</v>
      </c>
      <c r="J21" s="16" t="s">
        <v>194</v>
      </c>
      <c r="K21" s="24"/>
      <c r="L21" s="18"/>
    </row>
    <row r="22" spans="1:12" ht="51">
      <c r="A22" s="15" t="s">
        <v>188</v>
      </c>
      <c r="B22" s="37" t="s">
        <v>137</v>
      </c>
      <c r="C22" s="17" t="s">
        <v>196</v>
      </c>
      <c r="D22" s="14">
        <v>243</v>
      </c>
      <c r="E22" s="35">
        <v>74</v>
      </c>
      <c r="F22" s="14">
        <v>650</v>
      </c>
      <c r="G22" s="14">
        <v>650</v>
      </c>
      <c r="H22" s="14">
        <f t="array" ref="H22">SUM(D22:G22)</f>
        <v>1617</v>
      </c>
      <c r="I22" s="14" t="s">
        <v>139</v>
      </c>
      <c r="J22" s="16" t="s">
        <v>197</v>
      </c>
      <c r="K22" s="17"/>
      <c r="L22" s="18"/>
    </row>
    <row r="23" spans="1:12" ht="51">
      <c r="A23" s="15" t="s">
        <v>192</v>
      </c>
      <c r="B23" s="37" t="s">
        <v>142</v>
      </c>
      <c r="C23" s="17" t="s">
        <v>196</v>
      </c>
      <c r="D23" s="14">
        <v>35</v>
      </c>
      <c r="E23" s="35">
        <v>272</v>
      </c>
      <c r="F23" s="14">
        <v>64</v>
      </c>
      <c r="G23" s="14">
        <v>67</v>
      </c>
      <c r="H23" s="14">
        <f t="array" ref="H23">SUM(D23:G23)</f>
        <v>438</v>
      </c>
      <c r="I23" s="14" t="s">
        <v>139</v>
      </c>
      <c r="J23" s="16" t="s">
        <v>199</v>
      </c>
      <c r="K23" s="17"/>
      <c r="L23" s="18"/>
    </row>
    <row r="24" spans="1:12" ht="51">
      <c r="A24" s="15" t="s">
        <v>195</v>
      </c>
      <c r="B24" s="37" t="s">
        <v>162</v>
      </c>
      <c r="C24" s="17" t="s">
        <v>196</v>
      </c>
      <c r="D24" s="14">
        <v>90</v>
      </c>
      <c r="E24" s="35">
        <v>49</v>
      </c>
      <c r="F24" s="14">
        <v>2500</v>
      </c>
      <c r="G24" s="14">
        <v>2500</v>
      </c>
      <c r="H24" s="14">
        <f t="array" ref="H24">SUM(D24:G24)</f>
        <v>5139</v>
      </c>
      <c r="I24" s="14" t="s">
        <v>139</v>
      </c>
      <c r="J24" s="16" t="s">
        <v>163</v>
      </c>
      <c r="K24" s="17"/>
      <c r="L24" s="18"/>
    </row>
    <row r="25" spans="1:12" ht="51">
      <c r="A25" s="15" t="s">
        <v>198</v>
      </c>
      <c r="B25" s="37" t="s">
        <v>137</v>
      </c>
      <c r="C25" s="17" t="s">
        <v>202</v>
      </c>
      <c r="D25" s="14">
        <v>140</v>
      </c>
      <c r="E25" s="35">
        <v>0</v>
      </c>
      <c r="F25" s="14">
        <v>0</v>
      </c>
      <c r="G25" s="14">
        <v>121.568</v>
      </c>
      <c r="H25" s="14">
        <f t="array" ref="H25">SUM(D25:G25)</f>
        <v>261.56799999999998</v>
      </c>
      <c r="I25" s="14" t="s">
        <v>139</v>
      </c>
      <c r="J25" s="16" t="s">
        <v>203</v>
      </c>
      <c r="K25" s="17"/>
      <c r="L25" s="18"/>
    </row>
    <row r="26" spans="1:12" ht="33.75" customHeight="1">
      <c r="A26" s="15" t="s">
        <v>200</v>
      </c>
      <c r="B26" s="37" t="s">
        <v>205</v>
      </c>
      <c r="C26" s="37" t="s">
        <v>206</v>
      </c>
      <c r="D26" s="14">
        <v>267</v>
      </c>
      <c r="E26" s="14">
        <v>0</v>
      </c>
      <c r="F26" s="14">
        <v>0</v>
      </c>
      <c r="G26" s="14">
        <v>0</v>
      </c>
      <c r="H26" s="14">
        <f t="array" ref="H26">SUM(D26:G26)</f>
        <v>267</v>
      </c>
      <c r="I26" s="14" t="s">
        <v>139</v>
      </c>
      <c r="J26" s="16" t="s">
        <v>207</v>
      </c>
      <c r="K26" s="17"/>
      <c r="L26" s="18"/>
    </row>
    <row r="27" spans="1:12" ht="51">
      <c r="A27" s="15" t="s">
        <v>201</v>
      </c>
      <c r="B27" s="37" t="s">
        <v>142</v>
      </c>
      <c r="C27" s="37" t="s">
        <v>206</v>
      </c>
      <c r="D27" s="14">
        <v>20</v>
      </c>
      <c r="E27" s="14">
        <v>0</v>
      </c>
      <c r="F27" s="14">
        <v>51</v>
      </c>
      <c r="G27" s="14">
        <v>0</v>
      </c>
      <c r="H27" s="14">
        <f t="array" ref="H27">SUM(D27:G27)</f>
        <v>71</v>
      </c>
      <c r="I27" s="14" t="s">
        <v>139</v>
      </c>
      <c r="J27" s="16" t="s">
        <v>143</v>
      </c>
      <c r="K27" s="17"/>
      <c r="L27" s="18"/>
    </row>
    <row r="28" spans="1:12" ht="38.25">
      <c r="A28" s="15" t="s">
        <v>204</v>
      </c>
      <c r="B28" s="37" t="s">
        <v>137</v>
      </c>
      <c r="C28" s="37" t="s">
        <v>206</v>
      </c>
      <c r="D28" s="14">
        <v>400</v>
      </c>
      <c r="E28" s="14">
        <v>0</v>
      </c>
      <c r="F28" s="14">
        <v>156</v>
      </c>
      <c r="G28" s="14">
        <v>0</v>
      </c>
      <c r="H28" s="14">
        <f t="array" ref="H28">SUM(D28:G28)</f>
        <v>556</v>
      </c>
      <c r="I28" s="14" t="s">
        <v>139</v>
      </c>
      <c r="J28" s="16" t="s">
        <v>210</v>
      </c>
      <c r="K28" s="17"/>
      <c r="L28" s="18"/>
    </row>
    <row r="29" spans="1:12" ht="38.25">
      <c r="A29" s="15" t="s">
        <v>208</v>
      </c>
      <c r="B29" s="37" t="s">
        <v>212</v>
      </c>
      <c r="C29" s="37" t="s">
        <v>206</v>
      </c>
      <c r="D29" s="14">
        <v>23</v>
      </c>
      <c r="E29" s="14">
        <v>0</v>
      </c>
      <c r="F29" s="14">
        <v>0</v>
      </c>
      <c r="G29" s="14">
        <v>0</v>
      </c>
      <c r="H29" s="14">
        <f t="array" ref="H29">SUM(D29:G29)</f>
        <v>23</v>
      </c>
      <c r="I29" s="14" t="s">
        <v>139</v>
      </c>
      <c r="J29" s="16" t="s">
        <v>213</v>
      </c>
      <c r="K29" s="17"/>
      <c r="L29" s="18"/>
    </row>
    <row r="30" spans="1:12" ht="51">
      <c r="A30" s="15" t="s">
        <v>209</v>
      </c>
      <c r="B30" s="37" t="s">
        <v>137</v>
      </c>
      <c r="C30" s="38" t="s">
        <v>215</v>
      </c>
      <c r="D30" s="14">
        <v>500</v>
      </c>
      <c r="E30" s="14">
        <v>500</v>
      </c>
      <c r="F30" s="14">
        <v>0</v>
      </c>
      <c r="G30" s="14">
        <v>0</v>
      </c>
      <c r="H30" s="14">
        <f t="array" ref="H30">SUM(D30:G30)</f>
        <v>1000</v>
      </c>
      <c r="I30" s="14" t="s">
        <v>139</v>
      </c>
      <c r="J30" s="16" t="s">
        <v>216</v>
      </c>
      <c r="K30" s="24"/>
      <c r="L30" s="18"/>
    </row>
    <row r="31" spans="1:12" ht="51">
      <c r="A31" s="15" t="s">
        <v>211</v>
      </c>
      <c r="B31" s="37" t="s">
        <v>137</v>
      </c>
      <c r="C31" s="38" t="s">
        <v>218</v>
      </c>
      <c r="D31" s="14">
        <v>313.5</v>
      </c>
      <c r="E31" s="14">
        <v>349.25</v>
      </c>
      <c r="F31" s="14">
        <v>144.74</v>
      </c>
      <c r="G31" s="14">
        <v>0</v>
      </c>
      <c r="H31" s="14">
        <f t="array" ref="H31">SUM(D31:G31)</f>
        <v>807.49</v>
      </c>
      <c r="I31" s="14" t="s">
        <v>139</v>
      </c>
      <c r="J31" s="16" t="s">
        <v>219</v>
      </c>
      <c r="K31" s="17"/>
      <c r="L31" s="18"/>
    </row>
    <row r="32" spans="1:12" ht="51">
      <c r="A32" s="15" t="s">
        <v>214</v>
      </c>
      <c r="B32" s="37" t="s">
        <v>137</v>
      </c>
      <c r="C32" s="37" t="s">
        <v>221</v>
      </c>
      <c r="D32" s="14">
        <v>131</v>
      </c>
      <c r="E32" s="14">
        <v>131</v>
      </c>
      <c r="F32" s="14">
        <v>131</v>
      </c>
      <c r="G32" s="14">
        <v>131</v>
      </c>
      <c r="H32" s="14">
        <f t="array" ref="H32">SUM(D32:G32)</f>
        <v>524</v>
      </c>
      <c r="I32" s="14" t="s">
        <v>139</v>
      </c>
      <c r="J32" s="16" t="s">
        <v>222</v>
      </c>
      <c r="K32" s="17"/>
      <c r="L32" s="18"/>
    </row>
    <row r="33" spans="1:12" ht="51">
      <c r="A33" s="15" t="s">
        <v>217</v>
      </c>
      <c r="B33" s="37" t="s">
        <v>212</v>
      </c>
      <c r="C33" s="37" t="s">
        <v>221</v>
      </c>
      <c r="D33" s="14">
        <v>544</v>
      </c>
      <c r="E33" s="14">
        <v>335</v>
      </c>
      <c r="F33" s="14">
        <v>345</v>
      </c>
      <c r="G33" s="14">
        <v>355</v>
      </c>
      <c r="H33" s="14">
        <f t="array" ref="H33">SUM(D33:G33)</f>
        <v>1579</v>
      </c>
      <c r="I33" s="14" t="s">
        <v>139</v>
      </c>
      <c r="J33" s="16" t="s">
        <v>224</v>
      </c>
      <c r="K33" s="17"/>
      <c r="L33" s="18"/>
    </row>
    <row r="34" spans="1:12" ht="51">
      <c r="A34" s="15" t="s">
        <v>220</v>
      </c>
      <c r="B34" s="37" t="s">
        <v>142</v>
      </c>
      <c r="C34" s="37" t="s">
        <v>221</v>
      </c>
      <c r="D34" s="14">
        <v>54</v>
      </c>
      <c r="E34" s="14">
        <v>56</v>
      </c>
      <c r="F34" s="14">
        <v>58</v>
      </c>
      <c r="G34" s="14">
        <v>59</v>
      </c>
      <c r="H34" s="14">
        <f t="array" ref="H34">SUM(D34:G34)</f>
        <v>227</v>
      </c>
      <c r="I34" s="14" t="s">
        <v>139</v>
      </c>
      <c r="J34" s="16" t="s">
        <v>143</v>
      </c>
      <c r="K34" s="17"/>
      <c r="L34" s="18"/>
    </row>
    <row r="35" spans="1:12" ht="51">
      <c r="A35" s="15" t="s">
        <v>223</v>
      </c>
      <c r="B35" s="37" t="s">
        <v>137</v>
      </c>
      <c r="C35" s="37" t="s">
        <v>227</v>
      </c>
      <c r="D35" s="14">
        <v>55</v>
      </c>
      <c r="E35" s="14">
        <v>17</v>
      </c>
      <c r="F35" s="14">
        <v>310.2</v>
      </c>
      <c r="G35" s="14">
        <v>335.8</v>
      </c>
      <c r="H35" s="14">
        <f t="array" ref="H35">SUM(D35:G35)</f>
        <v>718</v>
      </c>
      <c r="I35" s="14" t="s">
        <v>139</v>
      </c>
      <c r="J35" s="16" t="s">
        <v>228</v>
      </c>
      <c r="K35" s="17"/>
      <c r="L35" s="18"/>
    </row>
    <row r="36" spans="1:12" ht="51">
      <c r="A36" s="15" t="s">
        <v>225</v>
      </c>
      <c r="B36" s="37" t="s">
        <v>142</v>
      </c>
      <c r="C36" s="37" t="s">
        <v>227</v>
      </c>
      <c r="D36" s="14">
        <v>25.2</v>
      </c>
      <c r="E36" s="14">
        <v>5</v>
      </c>
      <c r="F36" s="14">
        <v>40.799999999999997</v>
      </c>
      <c r="G36" s="14">
        <v>46.8</v>
      </c>
      <c r="H36" s="14">
        <f t="array" ref="H36">SUM(D36:G36)</f>
        <v>117.8</v>
      </c>
      <c r="I36" s="14" t="s">
        <v>139</v>
      </c>
      <c r="J36" s="16" t="s">
        <v>143</v>
      </c>
      <c r="K36" s="17"/>
      <c r="L36" s="18"/>
    </row>
    <row r="37" spans="1:12" ht="38.25">
      <c r="A37" s="15" t="s">
        <v>226</v>
      </c>
      <c r="B37" s="37" t="s">
        <v>137</v>
      </c>
      <c r="C37" s="17" t="s">
        <v>231</v>
      </c>
      <c r="D37" s="14">
        <v>220</v>
      </c>
      <c r="E37" s="14">
        <v>0</v>
      </c>
      <c r="F37" s="14">
        <v>0</v>
      </c>
      <c r="G37" s="14">
        <v>0</v>
      </c>
      <c r="H37" s="14">
        <f t="array" ref="H37">SUM(D37:G37)</f>
        <v>220</v>
      </c>
      <c r="I37" s="14" t="s">
        <v>139</v>
      </c>
      <c r="J37" s="16" t="s">
        <v>232</v>
      </c>
      <c r="K37" s="17"/>
      <c r="L37" s="18"/>
    </row>
    <row r="38" spans="1:12" ht="51">
      <c r="A38" s="15" t="s">
        <v>229</v>
      </c>
      <c r="B38" s="37" t="s">
        <v>142</v>
      </c>
      <c r="C38" s="17" t="s">
        <v>231</v>
      </c>
      <c r="D38" s="14">
        <v>60</v>
      </c>
      <c r="E38" s="14">
        <v>0</v>
      </c>
      <c r="F38" s="14">
        <v>0</v>
      </c>
      <c r="G38" s="14">
        <v>0</v>
      </c>
      <c r="H38" s="14">
        <f t="array" ref="H38">SUM(D38:G38)</f>
        <v>60</v>
      </c>
      <c r="I38" s="14" t="s">
        <v>139</v>
      </c>
      <c r="J38" s="16" t="s">
        <v>143</v>
      </c>
      <c r="K38" s="17"/>
      <c r="L38" s="18" t="s">
        <v>234</v>
      </c>
    </row>
    <row r="39" spans="1:12" ht="63.75">
      <c r="A39" s="15" t="s">
        <v>230</v>
      </c>
      <c r="B39" s="37" t="s">
        <v>137</v>
      </c>
      <c r="C39" s="37" t="s">
        <v>236</v>
      </c>
      <c r="D39" s="14">
        <v>512.70000000000005</v>
      </c>
      <c r="E39" s="14">
        <v>512.70000000000005</v>
      </c>
      <c r="F39" s="14">
        <v>60</v>
      </c>
      <c r="G39" s="14">
        <v>100</v>
      </c>
      <c r="H39" s="14">
        <f t="array" ref="H39">SUM(D39:G39)</f>
        <v>1185.4000000000001</v>
      </c>
      <c r="I39" s="14" t="s">
        <v>139</v>
      </c>
      <c r="J39" s="16" t="s">
        <v>237</v>
      </c>
      <c r="K39" s="17"/>
      <c r="L39" s="18"/>
    </row>
    <row r="40" spans="1:12" ht="51">
      <c r="A40" s="15" t="s">
        <v>233</v>
      </c>
      <c r="B40" s="37" t="s">
        <v>137</v>
      </c>
      <c r="C40" s="17" t="s">
        <v>239</v>
      </c>
      <c r="D40" s="14">
        <v>99</v>
      </c>
      <c r="E40" s="14">
        <v>55</v>
      </c>
      <c r="F40" s="14">
        <v>135</v>
      </c>
      <c r="G40" s="14">
        <v>0</v>
      </c>
      <c r="H40" s="14">
        <f t="array" ref="H40">SUM(D40:G40)</f>
        <v>289</v>
      </c>
      <c r="I40" s="14" t="s">
        <v>139</v>
      </c>
      <c r="J40" s="16" t="s">
        <v>240</v>
      </c>
      <c r="K40" s="17"/>
      <c r="L40" s="18"/>
    </row>
    <row r="41" spans="1:12" ht="51">
      <c r="A41" s="15" t="s">
        <v>235</v>
      </c>
      <c r="B41" s="37" t="s">
        <v>137</v>
      </c>
      <c r="C41" s="37" t="s">
        <v>241</v>
      </c>
      <c r="D41" s="14">
        <v>290</v>
      </c>
      <c r="E41" s="14">
        <v>290</v>
      </c>
      <c r="F41" s="14">
        <v>0</v>
      </c>
      <c r="G41" s="14">
        <v>0</v>
      </c>
      <c r="H41" s="14">
        <f t="array" ref="H41">SUM(D41:G41)</f>
        <v>580</v>
      </c>
      <c r="I41" s="14" t="s">
        <v>139</v>
      </c>
      <c r="J41" s="16" t="s">
        <v>242</v>
      </c>
      <c r="K41" s="17"/>
      <c r="L41" s="18"/>
    </row>
    <row r="42" spans="1:12" ht="63.75">
      <c r="A42" s="15" t="s">
        <v>238</v>
      </c>
      <c r="B42" s="37" t="s">
        <v>244</v>
      </c>
      <c r="C42" s="17" t="s">
        <v>196</v>
      </c>
      <c r="D42" s="14">
        <v>4.9000000000000004</v>
      </c>
      <c r="E42" s="14">
        <v>0</v>
      </c>
      <c r="F42" s="14">
        <v>0</v>
      </c>
      <c r="G42" s="14">
        <v>0</v>
      </c>
      <c r="H42" s="14">
        <f t="array" ref="H42">SUM(D42:G42)</f>
        <v>4.9000000000000004</v>
      </c>
      <c r="I42" s="14" t="s">
        <v>139</v>
      </c>
      <c r="J42" s="16" t="s">
        <v>245</v>
      </c>
      <c r="K42" s="32"/>
      <c r="L42" s="18"/>
    </row>
    <row r="43" spans="1:12" ht="12.75">
      <c r="A43" s="25"/>
      <c r="B43" s="26" t="s">
        <v>243</v>
      </c>
      <c r="C43" s="24"/>
      <c r="D43" s="27">
        <f t="shared" ref="D43" si="0">SUM(D4:D42)</f>
        <v>12980.2</v>
      </c>
      <c r="E43" s="27">
        <f>SUM(E4:E42)</f>
        <v>6908.45</v>
      </c>
      <c r="F43" s="27">
        <f>SUM(F4:F42)</f>
        <v>9839.44</v>
      </c>
      <c r="G43" s="27">
        <f>SUM(G4:G42)</f>
        <v>9423.2679999999982</v>
      </c>
      <c r="H43" s="27">
        <f>SUM(H4:H42)</f>
        <v>39151.358</v>
      </c>
      <c r="I43" s="24"/>
      <c r="J43" s="28"/>
      <c r="K43" s="18"/>
      <c r="L43" s="18"/>
    </row>
    <row r="44" spans="1:12" ht="12.75">
      <c r="A44" s="29"/>
      <c r="B44" s="30"/>
      <c r="C44" s="18"/>
      <c r="D44" s="18"/>
      <c r="E44" s="18"/>
      <c r="F44" s="18"/>
      <c r="G44" s="18"/>
      <c r="H44" s="18"/>
      <c r="I44" s="18"/>
      <c r="J44" s="31"/>
      <c r="K44" s="18"/>
      <c r="L44" s="18"/>
    </row>
    <row r="45" spans="1:12" ht="36.75" customHeight="1">
      <c r="A45" s="29"/>
      <c r="B45" s="42" t="s">
        <v>247</v>
      </c>
      <c r="C45" s="36" t="s">
        <v>248</v>
      </c>
      <c r="D45" s="18"/>
      <c r="E45" s="18"/>
      <c r="F45" s="18"/>
      <c r="G45" s="18"/>
      <c r="H45" s="18"/>
      <c r="I45" s="18"/>
      <c r="J45" s="31"/>
      <c r="K45" s="18"/>
      <c r="L45" s="18"/>
    </row>
    <row r="46" spans="1:12" ht="18.75">
      <c r="A46" s="29"/>
      <c r="B46" s="39"/>
      <c r="C46" s="18"/>
      <c r="D46" s="40"/>
      <c r="E46" s="18"/>
      <c r="F46" s="39"/>
      <c r="G46" s="40"/>
      <c r="H46" s="18"/>
      <c r="I46" s="18"/>
      <c r="J46" s="31"/>
      <c r="K46" s="18"/>
      <c r="L46" s="18"/>
    </row>
    <row r="47" spans="1:12">
      <c r="A47" s="29"/>
      <c r="B47" s="41"/>
      <c r="C47" s="18"/>
      <c r="D47" s="18"/>
      <c r="E47" s="18"/>
      <c r="F47" s="18"/>
      <c r="G47" s="18"/>
      <c r="H47" s="18"/>
      <c r="I47" s="18"/>
      <c r="J47" s="31"/>
      <c r="K47" s="18"/>
      <c r="L47" s="18"/>
    </row>
    <row r="48" spans="1:12" ht="15.75" customHeight="1">
      <c r="A48" s="40"/>
      <c r="B48" s="40"/>
      <c r="C48" s="40"/>
      <c r="D48" s="40"/>
      <c r="E48" s="40"/>
      <c r="F48" s="40"/>
      <c r="G48" s="40"/>
      <c r="H48" s="40"/>
      <c r="I48" s="40"/>
    </row>
  </sheetData>
  <mergeCells count="8">
    <mergeCell ref="J2:J3"/>
    <mergeCell ref="K2:K3"/>
    <mergeCell ref="B1:I1"/>
    <mergeCell ref="A2:A3"/>
    <mergeCell ref="B2:B3"/>
    <mergeCell ref="C2:C3"/>
    <mergeCell ref="D2:H2"/>
    <mergeCell ref="I2:I3"/>
  </mergeCells>
  <phoneticPr fontId="16" type="noConversion"/>
  <printOptions horizontalCentered="1"/>
  <pageMargins left="0.38868410146792604" right="0.36709054027526344" top="0.33470019848626964" bottom="0.22673239252295682" header="0" footer="0"/>
  <pageSetup paperSize="9" scale="95" fitToHeight="0" pageOrder="overThenDown" orientation="landscape" cellComments="atEnd"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виконання у 21му році</vt:lpstr>
      <vt:lpstr>Зміни , грудень 2024 року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Кісельова Ірина Станіславівна</dc:creator>
  <cp:lastModifiedBy>Кісельова Ірина Станіславівна</cp:lastModifiedBy>
  <cp:lastPrinted>2024-12-09T16:20:08Z</cp:lastPrinted>
  <dcterms:created xsi:type="dcterms:W3CDTF">2024-02-19T13:29:10Z</dcterms:created>
  <dcterms:modified xsi:type="dcterms:W3CDTF">2024-12-11T14:34:39Z</dcterms:modified>
</cp:coreProperties>
</file>