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/>
  </bookViews>
  <sheets>
    <sheet name="мордочка" sheetId="1" r:id="rId1"/>
    <sheet name="опись" sheetId="2" r:id="rId2"/>
    <sheet name="по рахункам" sheetId="3" r:id="rId3"/>
  </sheets>
  <externalReferences>
    <externalReference r:id="rId4"/>
  </externalReferences>
  <definedNames>
    <definedName name="_xlnm.Print_Area" localSheetId="1">опись!$A$1:$L$80</definedName>
  </definedNames>
  <calcPr calcId="125725"/>
</workbook>
</file>

<file path=xl/calcChain.xml><?xml version="1.0" encoding="utf-8"?>
<calcChain xmlns="http://schemas.openxmlformats.org/spreadsheetml/2006/main">
  <c r="C56" i="2"/>
  <c r="C72"/>
  <c r="C77" s="1"/>
  <c r="D77"/>
  <c r="I77"/>
  <c r="E6" i="3"/>
  <c r="D6"/>
  <c r="C6"/>
</calcChain>
</file>

<file path=xl/sharedStrings.xml><?xml version="1.0" encoding="utf-8"?>
<sst xmlns="http://schemas.openxmlformats.org/spreadsheetml/2006/main" count="211" uniqueCount="115">
  <si>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</si>
  <si>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</si>
  <si>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</si>
  <si>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</si>
  <si>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</si>
  <si>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</si>
  <si>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</si>
  <si>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</si>
  <si>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</si>
  <si>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</si>
  <si>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</si>
  <si>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</si>
  <si>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</si>
  <si>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</si>
  <si>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</si>
  <si>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При інвентарізації встановлено таке:</t>
  </si>
  <si>
    <t>№ з/п</t>
  </si>
  <si>
    <t>Рахунок, субрахунок</t>
  </si>
  <si>
    <t>Матеріальні цінності</t>
  </si>
  <si>
    <t>найменування, вид, сорт, група</t>
  </si>
  <si>
    <t>Одиниця виміру</t>
  </si>
  <si>
    <t>Фактична наявність</t>
  </si>
  <si>
    <t>кількість</t>
  </si>
  <si>
    <t>вартість</t>
  </si>
  <si>
    <t>сума</t>
  </si>
  <si>
    <t>Інші відомості</t>
  </si>
  <si>
    <t>Разом</t>
  </si>
  <si>
    <t>х</t>
  </si>
  <si>
    <t>(прописом)</t>
  </si>
  <si>
    <t>(ініціали, прізвище)</t>
  </si>
  <si>
    <t>(ініціали, призвіще)</t>
  </si>
  <si>
    <t>Інформацію за даними бухгалтерського обліку вніс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</si>
  <si>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</si>
  <si>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</si>
  <si>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</si>
  <si>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</si>
  <si>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</si>
  <si>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>г) загальна кількість одиниць за даними бухгалтерського обліку</t>
  </si>
  <si>
    <t xml:space="preserve"> б) загальна кількість одиниць (фактично)</t>
  </si>
  <si>
    <t xml:space="preserve">Голова комісії </t>
  </si>
  <si>
    <t xml:space="preserve">Члени комісії </t>
  </si>
  <si>
    <t>ґ) вартість за даними бухгалтерського обліку</t>
  </si>
  <si>
    <t>в) вартість фактична</t>
  </si>
  <si>
    <t>номенклатурний номер (за наявності)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</si>
  <si>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</si>
  <si>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</si>
  <si>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</si>
  <si>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</si>
  <si>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</si>
  <si>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</si>
  <si>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</si>
  <si>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</si>
  <si>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</si>
  <si>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</si>
  <si>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</si>
  <si>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</si>
  <si>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</si>
  <si>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t>Кременчуцька загальноосвітня школа І-ІІІ ступенів № 2</t>
  </si>
  <si>
    <t>24827810</t>
  </si>
  <si>
    <t>Завідувач господарством</t>
  </si>
  <si>
    <t>Дудко О.Є.</t>
  </si>
  <si>
    <t xml:space="preserve">ТРИДЦЯТЬ </t>
  </si>
  <si>
    <t xml:space="preserve">СТО ШІСТДЕСЯТ ШІСТЬ </t>
  </si>
  <si>
    <t>ЧОТИРИСТА СІМДЕСЯТ ВІСІМ ГРИВЕНЬ 09 КОПІЙОК</t>
  </si>
  <si>
    <t>Усі цінності, пойменовані в цьому інвентаризаційному описі з № 1 до № 30,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</si>
  <si>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Амміак</t>
  </si>
  <si>
    <t>фл</t>
  </si>
  <si>
    <t xml:space="preserve"> </t>
  </si>
  <si>
    <t>Анальгин 0,5</t>
  </si>
  <si>
    <t>пак</t>
  </si>
  <si>
    <t>Барбовал 25,0</t>
  </si>
  <si>
    <t>Бинт</t>
  </si>
  <si>
    <t>шт</t>
  </si>
  <si>
    <t>Бинт 5х10</t>
  </si>
  <si>
    <t>Бинт 7х14</t>
  </si>
  <si>
    <t>Бинт елеластичний</t>
  </si>
  <si>
    <t>Бриллиантовий зелений</t>
  </si>
  <si>
    <t>Валеріани настійка</t>
  </si>
  <si>
    <t>Вата 100 зиг-заг</t>
  </si>
  <si>
    <t>пак.</t>
  </si>
  <si>
    <t>Вата медична</t>
  </si>
  <si>
    <t>Вугілля активоване</t>
  </si>
  <si>
    <t>Дезинфікуючий засіб "СОЛІКЛОР" таблетки</t>
  </si>
  <si>
    <t>кг</t>
  </si>
  <si>
    <t>Дротаверин 0,04</t>
  </si>
  <si>
    <t>Йод 5%</t>
  </si>
  <si>
    <t>Лейкопластир</t>
  </si>
  <si>
    <t>М"яти настійка</t>
  </si>
  <si>
    <t>Маска медицинская</t>
  </si>
  <si>
    <t>Папазол</t>
  </si>
  <si>
    <t>уп.</t>
  </si>
  <si>
    <t>Парацетамол-Д 0,5</t>
  </si>
  <si>
    <t>Парецетамол</t>
  </si>
  <si>
    <t>Перекис водню 3%</t>
  </si>
  <si>
    <t>Ревіт др</t>
  </si>
  <si>
    <t>Серветки марлеві</t>
  </si>
  <si>
    <t>Спирт 70%</t>
  </si>
  <si>
    <t>Фурацилін</t>
  </si>
  <si>
    <t>Цитрамон</t>
  </si>
  <si>
    <t>Цитрамон_д</t>
  </si>
  <si>
    <t>Цитропак</t>
  </si>
  <si>
    <t>бан.</t>
  </si>
  <si>
    <t>РАЗОМ:</t>
  </si>
  <si>
    <t>А.С.Бончак</t>
  </si>
  <si>
    <t>С.К. Погоріла</t>
  </si>
  <si>
    <t>І.Є.Галузинська</t>
  </si>
  <si>
    <t>О.Г.Дорохова</t>
  </si>
  <si>
    <t>А.В. Антонюк</t>
  </si>
  <si>
    <t>А.В.Антонюк</t>
  </si>
  <si>
    <t>29.06.2017р. № 15 а/п</t>
  </si>
  <si>
    <t xml:space="preserve">              03.07. 2017 р.</t>
  </si>
  <si>
    <t>03.07.2017</t>
  </si>
  <si>
    <t>Головний бухгалтер</t>
  </si>
  <si>
    <t>За даними бухгалтерського обліку²</t>
  </si>
  <si>
    <t>² Графа 9-11 заповнюються бухгалтерською службою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</si>
</sst>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000"/>
  </numFmts>
  <fonts count="14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i/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2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distributed" wrapText="1"/>
    </xf>
    <xf numFmtId="0" fontId="6" fillId="0" borderId="0" xfId="0" applyFont="1" applyAlignment="1">
      <alignment horizontal="center" vertical="distributed" wrapText="1"/>
    </xf>
    <xf numFmtId="0" fontId="4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10" fillId="0" borderId="2" xfId="0" applyFont="1" applyBorder="1"/>
    <xf numFmtId="0" fontId="6" fillId="0" borderId="0" xfId="0" applyFont="1"/>
    <xf numFmtId="0" fontId="6" fillId="0" borderId="0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10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4" fontId="0" fillId="0" borderId="0" xfId="0" applyNumberFormat="1"/>
    <xf numFmtId="0" fontId="0" fillId="0" borderId="0" xfId="0" applyBorder="1"/>
    <xf numFmtId="49" fontId="10" fillId="0" borderId="6" xfId="0" applyNumberFormat="1" applyFont="1" applyBorder="1" applyAlignment="1">
      <alignment horizontal="left"/>
    </xf>
    <xf numFmtId="4" fontId="12" fillId="0" borderId="0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/>
    <xf numFmtId="4" fontId="2" fillId="0" borderId="1" xfId="0" applyNumberFormat="1" applyFont="1" applyBorder="1"/>
    <xf numFmtId="4" fontId="12" fillId="0" borderId="0" xfId="0" applyNumberFormat="1" applyFont="1"/>
    <xf numFmtId="0" fontId="12" fillId="0" borderId="0" xfId="0" applyFont="1"/>
    <xf numFmtId="0" fontId="3" fillId="0" borderId="1" xfId="0" applyFont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14" fontId="10" fillId="0" borderId="2" xfId="0" applyNumberFormat="1" applyFont="1" applyBorder="1" applyAlignment="1"/>
    <xf numFmtId="0" fontId="6" fillId="0" borderId="0" xfId="0" applyFont="1" applyAlignment="1">
      <alignment horizontal="center"/>
    </xf>
    <xf numFmtId="164" fontId="13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9" fillId="0" borderId="2" xfId="0" applyFont="1" applyBorder="1"/>
    <xf numFmtId="0" fontId="6" fillId="0" borderId="2" xfId="0" applyFont="1" applyBorder="1"/>
    <xf numFmtId="0" fontId="6" fillId="0" borderId="2" xfId="0" applyFont="1" applyBorder="1" applyAlignment="1"/>
    <xf numFmtId="0" fontId="13" fillId="0" borderId="2" xfId="0" applyFont="1" applyBorder="1" applyAlignment="1"/>
    <xf numFmtId="0" fontId="13" fillId="0" borderId="2" xfId="0" applyFont="1" applyBorder="1"/>
    <xf numFmtId="0" fontId="13" fillId="0" borderId="10" xfId="0" applyFont="1" applyBorder="1" applyAlignment="1">
      <alignment horizontal="left"/>
    </xf>
    <xf numFmtId="0" fontId="6" fillId="0" borderId="10" xfId="0" applyFont="1" applyBorder="1" applyAlignment="1"/>
    <xf numFmtId="0" fontId="6" fillId="0" borderId="10" xfId="0" applyFont="1" applyBorder="1"/>
    <xf numFmtId="0" fontId="13" fillId="0" borderId="10" xfId="0" applyFont="1" applyBorder="1"/>
    <xf numFmtId="0" fontId="6" fillId="0" borderId="0" xfId="0" applyFont="1" applyBorder="1"/>
    <xf numFmtId="0" fontId="13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0" fontId="6" fillId="0" borderId="5" xfId="0" applyFont="1" applyBorder="1"/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/>
    <xf numFmtId="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Layout" zoomScaleNormal="100" workbookViewId="0">
      <selection activeCell="H14" sqref="H14"/>
    </sheetView>
  </sheetViews>
  <sheetFormatPr defaultRowHeight="15.75"/>
  <cols>
    <col min="1" max="2" width="9.140625" style="7"/>
    <col min="3" max="3" width="9.85546875" style="7" bestFit="1" customWidth="1"/>
    <col min="4" max="4" width="4.42578125" style="7" customWidth="1"/>
    <col min="5" max="5" width="10.85546875" style="7" customWidth="1"/>
    <col min="6" max="6" width="11" style="7" customWidth="1"/>
    <col min="7" max="10" width="9.140625" style="7"/>
    <col min="11" max="11" width="6.140625" style="7" customWidth="1"/>
    <col min="12" max="16384" width="9.140625" style="7"/>
  </cols>
  <sheetData>
    <row r="1" spans="1:16" ht="16.5">
      <c r="A1" s="11" t="s">
        <v>57</v>
      </c>
      <c r="B1" s="10"/>
      <c r="C1" s="10"/>
      <c r="D1" s="10"/>
      <c r="E1" s="10"/>
      <c r="F1" s="10"/>
      <c r="M1" s="18" t="s">
        <v>46</v>
      </c>
    </row>
    <row r="2" spans="1:16">
      <c r="B2" s="85" t="s">
        <v>2</v>
      </c>
      <c r="C2" s="85"/>
      <c r="M2" s="18" t="s">
        <v>0</v>
      </c>
    </row>
    <row r="3" spans="1:16" ht="16.5" thickBot="1">
      <c r="M3" s="18" t="s">
        <v>1</v>
      </c>
    </row>
    <row r="4" spans="1:16" ht="17.25" thickBot="1">
      <c r="A4" s="19" t="s">
        <v>3</v>
      </c>
      <c r="B4" s="20"/>
      <c r="C4" s="20"/>
      <c r="D4" s="20"/>
      <c r="E4" s="36" t="s">
        <v>58</v>
      </c>
    </row>
    <row r="5" spans="1:16" ht="63.75" customHeight="1">
      <c r="A5" s="89" t="s">
        <v>4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>
      <c r="A6" s="89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s="3" customFormat="1" ht="16.5">
      <c r="A7" s="90" t="s">
        <v>110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s="9" customFormat="1" ht="10.5" customHeight="1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3" customFormat="1" ht="24.75" customHeight="1">
      <c r="A9" s="86" t="s">
        <v>33</v>
      </c>
      <c r="B9" s="86"/>
      <c r="C9" s="86"/>
      <c r="D9" s="86"/>
      <c r="E9" s="86"/>
      <c r="F9" s="38" t="s">
        <v>109</v>
      </c>
      <c r="G9" s="10"/>
      <c r="H9" s="16" t="s">
        <v>34</v>
      </c>
      <c r="I9" s="16"/>
      <c r="J9" s="16"/>
      <c r="K9" s="16"/>
      <c r="L9" s="16"/>
      <c r="M9" s="16"/>
      <c r="N9" s="16"/>
      <c r="O9" s="16"/>
    </row>
    <row r="10" spans="1:16" s="3" customFormat="1" ht="19.5" customHeight="1">
      <c r="B10" s="16"/>
      <c r="C10" s="16"/>
      <c r="D10" s="25" t="s">
        <v>48</v>
      </c>
      <c r="E10" s="38">
        <v>1512</v>
      </c>
      <c r="F10" s="10"/>
      <c r="G10" s="10"/>
      <c r="H10" s="10"/>
      <c r="I10" s="10"/>
      <c r="J10" s="11"/>
      <c r="K10" s="11"/>
      <c r="L10" s="87"/>
      <c r="M10" s="87"/>
      <c r="N10" s="87"/>
      <c r="O10" s="87"/>
      <c r="P10" s="87"/>
    </row>
    <row r="11" spans="1:16" s="9" customFormat="1" ht="12.75">
      <c r="E11" s="92" t="s">
        <v>7</v>
      </c>
      <c r="F11" s="92"/>
      <c r="L11" s="88"/>
      <c r="M11" s="88"/>
      <c r="N11" s="88"/>
      <c r="O11" s="88"/>
      <c r="P11" s="88"/>
    </row>
    <row r="12" spans="1:16" s="3" customFormat="1" ht="16.5">
      <c r="A12" s="86" t="s">
        <v>36</v>
      </c>
      <c r="B12" s="86"/>
      <c r="C12" s="38" t="s">
        <v>57</v>
      </c>
      <c r="D12" s="12"/>
      <c r="E12" s="12"/>
      <c r="F12" s="12"/>
      <c r="G12" s="12"/>
      <c r="H12" s="12"/>
      <c r="I12" s="12"/>
      <c r="J12" s="12"/>
    </row>
    <row r="13" spans="1:16" s="3" customFormat="1" ht="10.5" customHeight="1">
      <c r="A13" s="21"/>
      <c r="B13" s="21"/>
      <c r="C13" s="95" t="s">
        <v>55</v>
      </c>
      <c r="D13" s="95"/>
      <c r="E13" s="95"/>
      <c r="F13" s="95"/>
    </row>
    <row r="14" spans="1:16" ht="29.25" customHeight="1">
      <c r="A14" s="94" t="s">
        <v>35</v>
      </c>
      <c r="B14" s="94"/>
      <c r="C14" s="57">
        <v>42795</v>
      </c>
      <c r="D14" s="10"/>
      <c r="E14" s="10"/>
    </row>
    <row r="15" spans="1:16" s="3" customFormat="1" ht="31.5" customHeight="1">
      <c r="A15" s="89" t="s">
        <v>8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</row>
    <row r="16" spans="1:16" s="3" customFormat="1" ht="19.5" customHeight="1">
      <c r="B16" s="93" t="s">
        <v>45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</row>
    <row r="17" spans="1:15" s="3" customFormat="1" ht="16.5">
      <c r="A17" s="21" t="s">
        <v>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5" s="3" customFormat="1" ht="16.5"/>
    <row r="19" spans="1:15" s="3" customFormat="1" ht="16.5">
      <c r="B19" s="3" t="s">
        <v>9</v>
      </c>
    </row>
    <row r="20" spans="1:15" s="3" customFormat="1" ht="21" customHeight="1">
      <c r="A20" s="22"/>
      <c r="B20" s="10" t="s">
        <v>59</v>
      </c>
      <c r="C20" s="11"/>
      <c r="D20" s="11"/>
      <c r="E20" s="11"/>
      <c r="F20" s="11"/>
      <c r="H20" s="12"/>
      <c r="I20" s="12"/>
      <c r="J20" s="12"/>
      <c r="L20" s="13" t="s">
        <v>60</v>
      </c>
      <c r="M20" s="12"/>
      <c r="N20" s="12"/>
      <c r="O20" s="12"/>
    </row>
    <row r="21" spans="1:15" s="9" customFormat="1" ht="12.75" customHeight="1">
      <c r="B21" s="17" t="s">
        <v>10</v>
      </c>
      <c r="C21" s="17"/>
      <c r="D21" s="17"/>
      <c r="E21" s="17"/>
      <c r="F21" s="17"/>
      <c r="H21" s="9" t="s">
        <v>11</v>
      </c>
      <c r="L21" s="9" t="s">
        <v>12</v>
      </c>
    </row>
    <row r="22" spans="1:15" s="3" customFormat="1" ht="16.5"/>
    <row r="23" spans="1:15" s="3" customFormat="1" ht="16.5">
      <c r="A23" s="86" t="s">
        <v>13</v>
      </c>
      <c r="B23" s="86"/>
      <c r="C23" s="86"/>
      <c r="D23" s="23" t="s">
        <v>111</v>
      </c>
      <c r="E23" s="23"/>
      <c r="F23" s="23"/>
    </row>
    <row r="24" spans="1:15" s="3" customFormat="1" ht="16.5">
      <c r="A24" s="86" t="s">
        <v>14</v>
      </c>
      <c r="B24" s="86"/>
      <c r="C24" s="86"/>
      <c r="D24" s="23" t="s">
        <v>111</v>
      </c>
      <c r="E24" s="23"/>
      <c r="F24" s="23"/>
    </row>
    <row r="25" spans="1:15" s="3" customFormat="1" ht="16.5">
      <c r="A25" s="24"/>
      <c r="B25" s="24"/>
      <c r="C25" s="24"/>
      <c r="D25" s="24"/>
    </row>
    <row r="26" spans="1:15" s="14" customFormat="1" ht="12.75">
      <c r="A26" s="14" t="s">
        <v>56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1"/>
  <sheetViews>
    <sheetView showZeros="0" view="pageLayout" topLeftCell="A31" zoomScaleNormal="100" zoomScaleSheetLayoutView="115" workbookViewId="0">
      <selection activeCell="C55" sqref="C55"/>
    </sheetView>
  </sheetViews>
  <sheetFormatPr defaultRowHeight="15.75"/>
  <cols>
    <col min="1" max="1" width="6.140625" style="7" customWidth="1"/>
    <col min="2" max="2" width="9.85546875" style="7" customWidth="1"/>
    <col min="3" max="3" width="35.28515625" style="7" customWidth="1"/>
    <col min="4" max="4" width="10.7109375" style="7" customWidth="1"/>
    <col min="5" max="5" width="5.7109375" style="7" customWidth="1"/>
    <col min="6" max="11" width="11.140625" style="7" customWidth="1"/>
    <col min="12" max="12" width="3.7109375" style="7" customWidth="1"/>
    <col min="13" max="16384" width="9.140625" style="7"/>
  </cols>
  <sheetData>
    <row r="1" spans="1:12" s="3" customFormat="1" ht="16.5">
      <c r="A1" s="107" t="s">
        <v>15</v>
      </c>
      <c r="B1" s="107"/>
      <c r="C1" s="107"/>
      <c r="D1" s="107"/>
      <c r="E1" s="108"/>
      <c r="F1" s="107"/>
      <c r="G1" s="107"/>
      <c r="H1" s="107"/>
      <c r="I1" s="107"/>
      <c r="J1" s="107"/>
      <c r="K1" s="107"/>
      <c r="L1" s="107"/>
    </row>
    <row r="2" spans="1:12" s="4" customFormat="1" ht="34.5" customHeight="1">
      <c r="A2" s="99" t="s">
        <v>16</v>
      </c>
      <c r="B2" s="99" t="s">
        <v>17</v>
      </c>
      <c r="C2" s="101" t="s">
        <v>18</v>
      </c>
      <c r="D2" s="101"/>
      <c r="E2" s="98" t="s">
        <v>20</v>
      </c>
      <c r="F2" s="101" t="s">
        <v>21</v>
      </c>
      <c r="G2" s="101"/>
      <c r="H2" s="101"/>
      <c r="I2" s="101" t="s">
        <v>113</v>
      </c>
      <c r="J2" s="101"/>
      <c r="K2" s="101"/>
      <c r="L2" s="98" t="s">
        <v>25</v>
      </c>
    </row>
    <row r="3" spans="1:12" s="4" customFormat="1" ht="38.25" customHeight="1">
      <c r="A3" s="99"/>
      <c r="B3" s="99"/>
      <c r="C3" s="81" t="s">
        <v>19</v>
      </c>
      <c r="D3" s="81" t="s">
        <v>43</v>
      </c>
      <c r="E3" s="98"/>
      <c r="F3" s="81" t="s">
        <v>22</v>
      </c>
      <c r="G3" s="81" t="s">
        <v>23</v>
      </c>
      <c r="H3" s="81" t="s">
        <v>24</v>
      </c>
      <c r="I3" s="81" t="s">
        <v>22</v>
      </c>
      <c r="J3" s="81" t="s">
        <v>23</v>
      </c>
      <c r="K3" s="81" t="s">
        <v>24</v>
      </c>
      <c r="L3" s="98"/>
    </row>
    <row r="4" spans="1:12" s="5" customFormat="1" ht="12.75">
      <c r="A4" s="81">
        <v>1</v>
      </c>
      <c r="B4" s="81">
        <v>2</v>
      </c>
      <c r="C4" s="81">
        <v>3</v>
      </c>
      <c r="D4" s="81">
        <v>4</v>
      </c>
      <c r="E4" s="81">
        <v>5</v>
      </c>
      <c r="F4" s="81">
        <v>6</v>
      </c>
      <c r="G4" s="81">
        <v>7</v>
      </c>
      <c r="H4" s="81">
        <v>8</v>
      </c>
      <c r="I4" s="81">
        <v>9</v>
      </c>
      <c r="J4" s="81">
        <v>10</v>
      </c>
      <c r="K4" s="81">
        <v>11</v>
      </c>
      <c r="L4" s="81">
        <v>12</v>
      </c>
    </row>
    <row r="5" spans="1:12" s="6" customFormat="1" ht="14.25" customHeight="1">
      <c r="A5" s="109">
        <v>1</v>
      </c>
      <c r="B5" s="110">
        <v>1512</v>
      </c>
      <c r="C5" s="111" t="s">
        <v>65</v>
      </c>
      <c r="D5" s="109"/>
      <c r="E5" s="109" t="s">
        <v>66</v>
      </c>
      <c r="F5" s="112">
        <v>2</v>
      </c>
      <c r="G5" s="112">
        <v>1.88</v>
      </c>
      <c r="H5" s="113">
        <v>3.76</v>
      </c>
      <c r="I5" s="112">
        <v>2</v>
      </c>
      <c r="J5" s="112">
        <v>1.88</v>
      </c>
      <c r="K5" s="113">
        <v>3.76</v>
      </c>
      <c r="L5" s="62" t="s">
        <v>67</v>
      </c>
    </row>
    <row r="6" spans="1:12" s="6" customFormat="1" ht="16.5">
      <c r="A6" s="109">
        <v>2</v>
      </c>
      <c r="B6" s="110">
        <v>1512</v>
      </c>
      <c r="C6" s="111" t="s">
        <v>68</v>
      </c>
      <c r="D6" s="109"/>
      <c r="E6" s="109" t="s">
        <v>69</v>
      </c>
      <c r="F6" s="112">
        <v>5</v>
      </c>
      <c r="G6" s="112">
        <v>3.39</v>
      </c>
      <c r="H6" s="113">
        <v>16.95</v>
      </c>
      <c r="I6" s="112">
        <v>5</v>
      </c>
      <c r="J6" s="112">
        <v>3.39</v>
      </c>
      <c r="K6" s="113">
        <v>16.95</v>
      </c>
      <c r="L6" s="62" t="s">
        <v>67</v>
      </c>
    </row>
    <row r="7" spans="1:12" s="6" customFormat="1" ht="16.5">
      <c r="A7" s="109">
        <v>3</v>
      </c>
      <c r="B7" s="110">
        <v>1512</v>
      </c>
      <c r="C7" s="111" t="s">
        <v>70</v>
      </c>
      <c r="D7" s="109"/>
      <c r="E7" s="109" t="s">
        <v>66</v>
      </c>
      <c r="F7" s="112">
        <v>1</v>
      </c>
      <c r="G7" s="112">
        <v>16.25</v>
      </c>
      <c r="H7" s="113">
        <v>16.25</v>
      </c>
      <c r="I7" s="112">
        <v>1</v>
      </c>
      <c r="J7" s="112">
        <v>16.25</v>
      </c>
      <c r="K7" s="113">
        <v>16.25</v>
      </c>
      <c r="L7" s="62" t="s">
        <v>67</v>
      </c>
    </row>
    <row r="8" spans="1:12" s="6" customFormat="1" ht="12" customHeight="1">
      <c r="A8" s="109">
        <v>4</v>
      </c>
      <c r="B8" s="110">
        <v>1512</v>
      </c>
      <c r="C8" s="111" t="s">
        <v>71</v>
      </c>
      <c r="D8" s="109"/>
      <c r="E8" s="109" t="s">
        <v>72</v>
      </c>
      <c r="F8" s="112">
        <v>2</v>
      </c>
      <c r="G8" s="112">
        <v>2.2000000000000002</v>
      </c>
      <c r="H8" s="113">
        <v>4.4000000000000004</v>
      </c>
      <c r="I8" s="112">
        <v>2</v>
      </c>
      <c r="J8" s="112">
        <v>2.2000000000000002</v>
      </c>
      <c r="K8" s="113">
        <v>4.4000000000000004</v>
      </c>
      <c r="L8" s="62" t="s">
        <v>67</v>
      </c>
    </row>
    <row r="9" spans="1:12" s="6" customFormat="1" ht="16.5">
      <c r="A9" s="109">
        <v>5</v>
      </c>
      <c r="B9" s="110">
        <v>1512</v>
      </c>
      <c r="C9" s="111" t="s">
        <v>73</v>
      </c>
      <c r="D9" s="109"/>
      <c r="E9" s="109" t="s">
        <v>72</v>
      </c>
      <c r="F9" s="112">
        <v>2</v>
      </c>
      <c r="G9" s="112">
        <v>3.24</v>
      </c>
      <c r="H9" s="113">
        <v>6.48</v>
      </c>
      <c r="I9" s="112">
        <v>2</v>
      </c>
      <c r="J9" s="112">
        <v>3.24</v>
      </c>
      <c r="K9" s="113">
        <v>6.48</v>
      </c>
      <c r="L9" s="62" t="s">
        <v>67</v>
      </c>
    </row>
    <row r="10" spans="1:12" s="6" customFormat="1" ht="16.5">
      <c r="A10" s="109">
        <v>6</v>
      </c>
      <c r="B10" s="110">
        <v>1512</v>
      </c>
      <c r="C10" s="111" t="s">
        <v>74</v>
      </c>
      <c r="D10" s="109"/>
      <c r="E10" s="109" t="s">
        <v>66</v>
      </c>
      <c r="F10" s="112">
        <v>1</v>
      </c>
      <c r="G10" s="112">
        <v>6.36</v>
      </c>
      <c r="H10" s="113">
        <v>6.36</v>
      </c>
      <c r="I10" s="112">
        <v>1</v>
      </c>
      <c r="J10" s="112">
        <v>6.36</v>
      </c>
      <c r="K10" s="113">
        <v>6.36</v>
      </c>
      <c r="L10" s="62" t="s">
        <v>67</v>
      </c>
    </row>
    <row r="11" spans="1:12" s="6" customFormat="1" ht="16.5">
      <c r="A11" s="109">
        <v>7</v>
      </c>
      <c r="B11" s="110">
        <v>1512</v>
      </c>
      <c r="C11" s="111" t="s">
        <v>75</v>
      </c>
      <c r="D11" s="109"/>
      <c r="E11" s="109" t="s">
        <v>72</v>
      </c>
      <c r="F11" s="112">
        <v>4</v>
      </c>
      <c r="G11" s="112">
        <v>2.68</v>
      </c>
      <c r="H11" s="113">
        <v>10.72</v>
      </c>
      <c r="I11" s="112">
        <v>4</v>
      </c>
      <c r="J11" s="112">
        <v>2.68</v>
      </c>
      <c r="K11" s="113">
        <v>10.72</v>
      </c>
      <c r="L11" s="62" t="s">
        <v>67</v>
      </c>
    </row>
    <row r="12" spans="1:12" s="6" customFormat="1" ht="16.5">
      <c r="A12" s="109">
        <v>8</v>
      </c>
      <c r="B12" s="110">
        <v>1512</v>
      </c>
      <c r="C12" s="111" t="s">
        <v>76</v>
      </c>
      <c r="D12" s="109"/>
      <c r="E12" s="109" t="s">
        <v>66</v>
      </c>
      <c r="F12" s="112">
        <v>1</v>
      </c>
      <c r="G12" s="112">
        <v>1.96</v>
      </c>
      <c r="H12" s="113">
        <v>1.96</v>
      </c>
      <c r="I12" s="112">
        <v>1</v>
      </c>
      <c r="J12" s="112">
        <v>1.96</v>
      </c>
      <c r="K12" s="113">
        <v>1.96</v>
      </c>
      <c r="L12" s="62" t="s">
        <v>67</v>
      </c>
    </row>
    <row r="13" spans="1:12" s="6" customFormat="1" ht="16.5">
      <c r="A13" s="109">
        <v>9</v>
      </c>
      <c r="B13" s="110">
        <v>1512</v>
      </c>
      <c r="C13" s="111" t="s">
        <v>77</v>
      </c>
      <c r="D13" s="109"/>
      <c r="E13" s="109" t="s">
        <v>66</v>
      </c>
      <c r="F13" s="112">
        <v>1</v>
      </c>
      <c r="G13" s="112">
        <v>1.88</v>
      </c>
      <c r="H13" s="113">
        <v>1.88</v>
      </c>
      <c r="I13" s="112">
        <v>1</v>
      </c>
      <c r="J13" s="112">
        <v>1.88</v>
      </c>
      <c r="K13" s="113">
        <v>1.88</v>
      </c>
      <c r="L13" s="62" t="s">
        <v>67</v>
      </c>
    </row>
    <row r="14" spans="1:12" s="6" customFormat="1" ht="16.5">
      <c r="A14" s="109">
        <v>10</v>
      </c>
      <c r="B14" s="110">
        <v>1512</v>
      </c>
      <c r="C14" s="111" t="s">
        <v>78</v>
      </c>
      <c r="D14" s="109"/>
      <c r="E14" s="109" t="s">
        <v>79</v>
      </c>
      <c r="F14" s="112">
        <v>1</v>
      </c>
      <c r="G14" s="112">
        <v>11.48</v>
      </c>
      <c r="H14" s="113">
        <v>11.48</v>
      </c>
      <c r="I14" s="112">
        <v>1</v>
      </c>
      <c r="J14" s="112">
        <v>11.48</v>
      </c>
      <c r="K14" s="113">
        <v>11.48</v>
      </c>
      <c r="L14" s="62" t="s">
        <v>67</v>
      </c>
    </row>
    <row r="15" spans="1:12" s="6" customFormat="1" ht="16.5">
      <c r="A15" s="109">
        <v>11</v>
      </c>
      <c r="B15" s="110">
        <v>1512</v>
      </c>
      <c r="C15" s="111" t="s">
        <v>80</v>
      </c>
      <c r="D15" s="109"/>
      <c r="E15" s="109" t="s">
        <v>72</v>
      </c>
      <c r="F15" s="112">
        <v>1</v>
      </c>
      <c r="G15" s="112">
        <v>5.44</v>
      </c>
      <c r="H15" s="113">
        <v>5.44</v>
      </c>
      <c r="I15" s="112">
        <v>1</v>
      </c>
      <c r="J15" s="112">
        <v>5.44</v>
      </c>
      <c r="K15" s="113">
        <v>5.44</v>
      </c>
      <c r="L15" s="62" t="s">
        <v>67</v>
      </c>
    </row>
    <row r="16" spans="1:12" s="6" customFormat="1" ht="16.5">
      <c r="A16" s="109">
        <v>12</v>
      </c>
      <c r="B16" s="110">
        <v>1512</v>
      </c>
      <c r="C16" s="111" t="s">
        <v>81</v>
      </c>
      <c r="D16" s="109"/>
      <c r="E16" s="109" t="s">
        <v>69</v>
      </c>
      <c r="F16" s="112">
        <v>5</v>
      </c>
      <c r="G16" s="112">
        <v>2.82</v>
      </c>
      <c r="H16" s="113">
        <v>14.12</v>
      </c>
      <c r="I16" s="112">
        <v>5</v>
      </c>
      <c r="J16" s="112">
        <v>2.82</v>
      </c>
      <c r="K16" s="113">
        <v>14.12</v>
      </c>
      <c r="L16" s="62" t="s">
        <v>67</v>
      </c>
    </row>
    <row r="17" spans="1:12" s="6" customFormat="1" ht="16.5">
      <c r="A17" s="109">
        <v>13</v>
      </c>
      <c r="B17" s="110">
        <v>1512</v>
      </c>
      <c r="C17" s="111" t="s">
        <v>82</v>
      </c>
      <c r="D17" s="109"/>
      <c r="E17" s="109" t="s">
        <v>83</v>
      </c>
      <c r="F17" s="112">
        <v>95</v>
      </c>
      <c r="G17" s="112">
        <v>1.26</v>
      </c>
      <c r="H17" s="113">
        <v>119.70000000000002</v>
      </c>
      <c r="I17" s="112">
        <v>95</v>
      </c>
      <c r="J17" s="112">
        <v>1.26</v>
      </c>
      <c r="K17" s="113">
        <v>119.70000000000002</v>
      </c>
      <c r="L17" s="62" t="s">
        <v>67</v>
      </c>
    </row>
    <row r="18" spans="1:12" s="6" customFormat="1" ht="16.5">
      <c r="A18" s="109">
        <v>14</v>
      </c>
      <c r="B18" s="110">
        <v>1512</v>
      </c>
      <c r="C18" s="111" t="s">
        <v>84</v>
      </c>
      <c r="D18" s="109"/>
      <c r="E18" s="109" t="s">
        <v>79</v>
      </c>
      <c r="F18" s="112">
        <v>3</v>
      </c>
      <c r="G18" s="112">
        <v>9.11</v>
      </c>
      <c r="H18" s="113">
        <v>27.33</v>
      </c>
      <c r="I18" s="112">
        <v>3</v>
      </c>
      <c r="J18" s="112">
        <v>9.11</v>
      </c>
      <c r="K18" s="113">
        <v>27.33</v>
      </c>
      <c r="L18" s="62" t="s">
        <v>67</v>
      </c>
    </row>
    <row r="19" spans="1:12" s="6" customFormat="1" ht="16.5">
      <c r="A19" s="109">
        <v>15</v>
      </c>
      <c r="B19" s="110">
        <v>1512</v>
      </c>
      <c r="C19" s="111" t="s">
        <v>85</v>
      </c>
      <c r="D19" s="109"/>
      <c r="E19" s="109" t="s">
        <v>66</v>
      </c>
      <c r="F19" s="112">
        <v>2</v>
      </c>
      <c r="G19" s="112">
        <v>3.01</v>
      </c>
      <c r="H19" s="113">
        <v>6.02</v>
      </c>
      <c r="I19" s="112">
        <v>2</v>
      </c>
      <c r="J19" s="112">
        <v>3.01</v>
      </c>
      <c r="K19" s="113">
        <v>6.02</v>
      </c>
      <c r="L19" s="62" t="s">
        <v>67</v>
      </c>
    </row>
    <row r="20" spans="1:12" s="6" customFormat="1" ht="16.5">
      <c r="A20" s="109">
        <v>16</v>
      </c>
      <c r="B20" s="110">
        <v>1512</v>
      </c>
      <c r="C20" s="111" t="s">
        <v>85</v>
      </c>
      <c r="D20" s="109"/>
      <c r="E20" s="109" t="s">
        <v>66</v>
      </c>
      <c r="F20" s="112">
        <v>1</v>
      </c>
      <c r="G20" s="112">
        <v>4.78</v>
      </c>
      <c r="H20" s="113">
        <v>4.78</v>
      </c>
      <c r="I20" s="112">
        <v>1</v>
      </c>
      <c r="J20" s="112">
        <v>4.78</v>
      </c>
      <c r="K20" s="113">
        <v>4.78</v>
      </c>
      <c r="L20" s="62" t="s">
        <v>67</v>
      </c>
    </row>
    <row r="21" spans="1:12" s="6" customFormat="1" ht="16.5">
      <c r="A21" s="109">
        <v>17</v>
      </c>
      <c r="B21" s="110">
        <v>1512</v>
      </c>
      <c r="C21" s="111" t="s">
        <v>86</v>
      </c>
      <c r="D21" s="109"/>
      <c r="E21" s="109" t="s">
        <v>72</v>
      </c>
      <c r="F21" s="112">
        <v>1</v>
      </c>
      <c r="G21" s="112">
        <v>8.5500000000000007</v>
      </c>
      <c r="H21" s="113">
        <v>8.5500000000000007</v>
      </c>
      <c r="I21" s="112">
        <v>1</v>
      </c>
      <c r="J21" s="112">
        <v>8.5500000000000007</v>
      </c>
      <c r="K21" s="113">
        <v>8.5500000000000007</v>
      </c>
      <c r="L21" s="62" t="s">
        <v>67</v>
      </c>
    </row>
    <row r="22" spans="1:12" s="6" customFormat="1" ht="16.5">
      <c r="A22" s="109">
        <v>18</v>
      </c>
      <c r="B22" s="110">
        <v>1512</v>
      </c>
      <c r="C22" s="111" t="s">
        <v>87</v>
      </c>
      <c r="D22" s="109"/>
      <c r="E22" s="109" t="s">
        <v>66</v>
      </c>
      <c r="F22" s="112">
        <v>2</v>
      </c>
      <c r="G22" s="112">
        <v>3.51</v>
      </c>
      <c r="H22" s="113">
        <v>7.02</v>
      </c>
      <c r="I22" s="112">
        <v>2</v>
      </c>
      <c r="J22" s="112">
        <v>3.51</v>
      </c>
      <c r="K22" s="113">
        <v>7.02</v>
      </c>
      <c r="L22" s="62" t="s">
        <v>67</v>
      </c>
    </row>
    <row r="23" spans="1:12" s="6" customFormat="1" ht="16.5">
      <c r="A23" s="109">
        <v>19</v>
      </c>
      <c r="B23" s="110">
        <v>1512</v>
      </c>
      <c r="C23" s="111" t="s">
        <v>88</v>
      </c>
      <c r="D23" s="109"/>
      <c r="E23" s="109" t="s">
        <v>72</v>
      </c>
      <c r="F23" s="112">
        <v>8</v>
      </c>
      <c r="G23" s="112">
        <v>6.25</v>
      </c>
      <c r="H23" s="113">
        <v>50</v>
      </c>
      <c r="I23" s="112">
        <v>8</v>
      </c>
      <c r="J23" s="112">
        <v>6.25</v>
      </c>
      <c r="K23" s="113">
        <v>50</v>
      </c>
      <c r="L23" s="62" t="s">
        <v>67</v>
      </c>
    </row>
    <row r="24" spans="1:12" s="6" customFormat="1" ht="14.25" customHeight="1">
      <c r="A24" s="109">
        <v>20</v>
      </c>
      <c r="B24" s="110">
        <v>1512</v>
      </c>
      <c r="C24" s="111" t="s">
        <v>89</v>
      </c>
      <c r="D24" s="109"/>
      <c r="E24" s="109" t="s">
        <v>90</v>
      </c>
      <c r="F24" s="112">
        <v>1</v>
      </c>
      <c r="G24" s="112">
        <v>4.3600000000000003</v>
      </c>
      <c r="H24" s="113">
        <v>4.3600000000000003</v>
      </c>
      <c r="I24" s="112">
        <v>1</v>
      </c>
      <c r="J24" s="112">
        <v>4.3600000000000003</v>
      </c>
      <c r="K24" s="113">
        <v>4.3600000000000003</v>
      </c>
      <c r="L24" s="62" t="s">
        <v>67</v>
      </c>
    </row>
    <row r="25" spans="1:12" s="48" customFormat="1" ht="16.5">
      <c r="A25" s="109">
        <v>21</v>
      </c>
      <c r="B25" s="110">
        <v>1512</v>
      </c>
      <c r="C25" s="111" t="s">
        <v>91</v>
      </c>
      <c r="D25" s="109"/>
      <c r="E25" s="109" t="s">
        <v>79</v>
      </c>
      <c r="F25" s="112">
        <v>5</v>
      </c>
      <c r="G25" s="112">
        <v>6.93</v>
      </c>
      <c r="H25" s="113">
        <v>34.65</v>
      </c>
      <c r="I25" s="112">
        <v>5</v>
      </c>
      <c r="J25" s="112">
        <v>6.93</v>
      </c>
      <c r="K25" s="113">
        <v>34.65</v>
      </c>
      <c r="L25" s="61"/>
    </row>
    <row r="26" spans="1:12" s="6" customFormat="1" ht="16.5">
      <c r="A26" s="109">
        <v>22</v>
      </c>
      <c r="B26" s="110">
        <v>1512</v>
      </c>
      <c r="C26" s="111" t="s">
        <v>92</v>
      </c>
      <c r="D26" s="109"/>
      <c r="E26" s="109" t="s">
        <v>90</v>
      </c>
      <c r="F26" s="112">
        <v>6</v>
      </c>
      <c r="G26" s="112">
        <v>1.68</v>
      </c>
      <c r="H26" s="113">
        <v>10.08</v>
      </c>
      <c r="I26" s="112">
        <v>6</v>
      </c>
      <c r="J26" s="112">
        <v>1.68</v>
      </c>
      <c r="K26" s="113">
        <v>10.08</v>
      </c>
      <c r="L26" s="62"/>
    </row>
    <row r="27" spans="1:12" s="6" customFormat="1" ht="16.5">
      <c r="A27" s="109">
        <v>23</v>
      </c>
      <c r="B27" s="110">
        <v>1512</v>
      </c>
      <c r="C27" s="111" t="s">
        <v>93</v>
      </c>
      <c r="D27" s="109"/>
      <c r="E27" s="109" t="s">
        <v>66</v>
      </c>
      <c r="F27" s="112">
        <v>1</v>
      </c>
      <c r="G27" s="112">
        <v>3.45</v>
      </c>
      <c r="H27" s="113">
        <v>3.45</v>
      </c>
      <c r="I27" s="112">
        <v>1</v>
      </c>
      <c r="J27" s="112">
        <v>3.45</v>
      </c>
      <c r="K27" s="113">
        <v>3.45</v>
      </c>
      <c r="L27" s="62"/>
    </row>
    <row r="28" spans="1:12" s="6" customFormat="1" ht="12" customHeight="1">
      <c r="A28" s="109">
        <v>24</v>
      </c>
      <c r="B28" s="110">
        <v>1512</v>
      </c>
      <c r="C28" s="111" t="s">
        <v>94</v>
      </c>
      <c r="D28" s="109"/>
      <c r="E28" s="109" t="s">
        <v>79</v>
      </c>
      <c r="F28" s="112">
        <v>1</v>
      </c>
      <c r="G28" s="112">
        <v>7.93</v>
      </c>
      <c r="H28" s="113">
        <v>7.93</v>
      </c>
      <c r="I28" s="112">
        <v>1</v>
      </c>
      <c r="J28" s="112">
        <v>7.93</v>
      </c>
      <c r="K28" s="113">
        <v>7.93</v>
      </c>
      <c r="L28" s="114"/>
    </row>
    <row r="29" spans="1:12" s="6" customFormat="1" ht="12.75" customHeight="1">
      <c r="A29" s="109">
        <v>25</v>
      </c>
      <c r="B29" s="110">
        <v>1512</v>
      </c>
      <c r="C29" s="111" t="s">
        <v>95</v>
      </c>
      <c r="D29" s="109"/>
      <c r="E29" s="109" t="s">
        <v>72</v>
      </c>
      <c r="F29" s="112">
        <v>3</v>
      </c>
      <c r="G29" s="112">
        <v>6.83</v>
      </c>
      <c r="H29" s="113">
        <v>20.49</v>
      </c>
      <c r="I29" s="112">
        <v>3</v>
      </c>
      <c r="J29" s="112">
        <v>6.83</v>
      </c>
      <c r="K29" s="113">
        <v>20.49</v>
      </c>
      <c r="L29" s="80"/>
    </row>
    <row r="30" spans="1:12" s="6" customFormat="1" ht="13.5" customHeight="1">
      <c r="A30" s="109">
        <v>26</v>
      </c>
      <c r="B30" s="110">
        <v>1512</v>
      </c>
      <c r="C30" s="111" t="s">
        <v>96</v>
      </c>
      <c r="D30" s="109"/>
      <c r="E30" s="109" t="s">
        <v>66</v>
      </c>
      <c r="F30" s="112">
        <v>1</v>
      </c>
      <c r="G30" s="112">
        <v>18.170000000000002</v>
      </c>
      <c r="H30" s="113">
        <v>18.170000000000002</v>
      </c>
      <c r="I30" s="112">
        <v>1</v>
      </c>
      <c r="J30" s="112">
        <v>18.170000000000002</v>
      </c>
      <c r="K30" s="113">
        <v>18.170000000000002</v>
      </c>
      <c r="L30" s="80"/>
    </row>
    <row r="31" spans="1:12" s="6" customFormat="1" ht="14.25" customHeight="1">
      <c r="A31" s="109">
        <v>27</v>
      </c>
      <c r="B31" s="110">
        <v>1512</v>
      </c>
      <c r="C31" s="111" t="s">
        <v>97</v>
      </c>
      <c r="D31" s="109"/>
      <c r="E31" s="109" t="s">
        <v>90</v>
      </c>
      <c r="F31" s="112">
        <v>1</v>
      </c>
      <c r="G31" s="112">
        <v>7.2</v>
      </c>
      <c r="H31" s="113">
        <v>7.2</v>
      </c>
      <c r="I31" s="112">
        <v>1</v>
      </c>
      <c r="J31" s="112">
        <v>7.2</v>
      </c>
      <c r="K31" s="113">
        <v>7.2</v>
      </c>
      <c r="L31" s="81"/>
    </row>
    <row r="32" spans="1:12" s="6" customFormat="1" ht="13.5" customHeight="1">
      <c r="A32" s="109">
        <v>28</v>
      </c>
      <c r="B32" s="110">
        <v>1512</v>
      </c>
      <c r="C32" s="111" t="s">
        <v>98</v>
      </c>
      <c r="D32" s="109"/>
      <c r="E32" s="109" t="s">
        <v>90</v>
      </c>
      <c r="F32" s="112">
        <v>1</v>
      </c>
      <c r="G32" s="112">
        <v>4.51</v>
      </c>
      <c r="H32" s="113">
        <v>4.51</v>
      </c>
      <c r="I32" s="112">
        <v>1</v>
      </c>
      <c r="J32" s="112">
        <v>4.51</v>
      </c>
      <c r="K32" s="113">
        <v>4.51</v>
      </c>
      <c r="L32" s="62" t="s">
        <v>67</v>
      </c>
    </row>
    <row r="33" spans="1:12" s="6" customFormat="1" ht="14.25" customHeight="1">
      <c r="A33" s="109">
        <v>29</v>
      </c>
      <c r="B33" s="110">
        <v>1512</v>
      </c>
      <c r="C33" s="111" t="s">
        <v>99</v>
      </c>
      <c r="D33" s="109"/>
      <c r="E33" s="109" t="s">
        <v>79</v>
      </c>
      <c r="F33" s="112">
        <v>3</v>
      </c>
      <c r="G33" s="112">
        <v>5.13</v>
      </c>
      <c r="H33" s="113">
        <v>15.39</v>
      </c>
      <c r="I33" s="112">
        <v>3</v>
      </c>
      <c r="J33" s="112">
        <v>5.13</v>
      </c>
      <c r="K33" s="113">
        <v>15.39</v>
      </c>
      <c r="L33" s="62" t="s">
        <v>67</v>
      </c>
    </row>
    <row r="34" spans="1:12" s="6" customFormat="1" ht="15" customHeight="1">
      <c r="A34" s="109">
        <v>30</v>
      </c>
      <c r="B34" s="110">
        <v>1512</v>
      </c>
      <c r="C34" s="111" t="s">
        <v>100</v>
      </c>
      <c r="D34" s="109"/>
      <c r="E34" s="109" t="s">
        <v>101</v>
      </c>
      <c r="F34" s="112">
        <v>5</v>
      </c>
      <c r="G34" s="112">
        <v>5.73</v>
      </c>
      <c r="H34" s="113">
        <v>28.66</v>
      </c>
      <c r="I34" s="112">
        <v>5</v>
      </c>
      <c r="J34" s="112">
        <v>5.73</v>
      </c>
      <c r="K34" s="113">
        <v>28.66</v>
      </c>
      <c r="L34" s="62" t="s">
        <v>67</v>
      </c>
    </row>
    <row r="35" spans="1:12" s="6" customFormat="1" ht="12.75" customHeight="1">
      <c r="A35" s="100" t="s">
        <v>26</v>
      </c>
      <c r="B35" s="100"/>
      <c r="C35" s="84" t="s">
        <v>27</v>
      </c>
      <c r="D35" s="84" t="s">
        <v>27</v>
      </c>
      <c r="E35" s="84" t="s">
        <v>27</v>
      </c>
      <c r="F35" s="59">
        <v>166</v>
      </c>
      <c r="G35" s="59"/>
      <c r="H35" s="60">
        <v>478.09</v>
      </c>
      <c r="I35" s="59">
        <v>166</v>
      </c>
      <c r="J35" s="59"/>
      <c r="K35" s="60">
        <v>478.09</v>
      </c>
      <c r="L35" s="62" t="s">
        <v>67</v>
      </c>
    </row>
    <row r="36" spans="1:12" s="6" customFormat="1" ht="9.75" customHeight="1">
      <c r="A36" s="120"/>
      <c r="B36" s="121"/>
      <c r="C36" s="122"/>
      <c r="D36" s="123"/>
      <c r="E36" s="124"/>
      <c r="F36" s="125"/>
      <c r="G36" s="125"/>
      <c r="H36" s="115"/>
      <c r="I36" s="125"/>
      <c r="J36" s="125"/>
      <c r="K36" s="115"/>
      <c r="L36" s="116" t="s">
        <v>67</v>
      </c>
    </row>
    <row r="37" spans="1:12" s="6" customFormat="1" ht="12" customHeight="1">
      <c r="A37" s="120"/>
      <c r="B37" s="121"/>
      <c r="C37" s="122"/>
      <c r="D37" s="123"/>
      <c r="E37" s="124"/>
      <c r="F37" s="125"/>
      <c r="G37" s="125"/>
      <c r="H37" s="115"/>
      <c r="I37" s="125"/>
      <c r="J37" s="125"/>
      <c r="K37" s="115"/>
      <c r="L37" s="116" t="s">
        <v>67</v>
      </c>
    </row>
    <row r="38" spans="1:12" s="6" customFormat="1" ht="9.75" hidden="1" customHeight="1">
      <c r="K38" s="117"/>
      <c r="L38" s="116" t="s">
        <v>67</v>
      </c>
    </row>
    <row r="39" spans="1:12" s="6" customFormat="1" ht="13.5" hidden="1" customHeight="1">
      <c r="K39" s="117"/>
      <c r="L39" s="116" t="s">
        <v>67</v>
      </c>
    </row>
    <row r="40" spans="1:12" s="6" customFormat="1" ht="14.25" hidden="1" customHeight="1">
      <c r="K40" s="117"/>
      <c r="L40" s="116" t="s">
        <v>67</v>
      </c>
    </row>
    <row r="41" spans="1:12" s="6" customFormat="1" ht="16.5" hidden="1">
      <c r="K41" s="117"/>
      <c r="L41" s="116" t="s">
        <v>67</v>
      </c>
    </row>
    <row r="42" spans="1:12" s="48" customFormat="1" ht="16.5" hidden="1">
      <c r="K42" s="118"/>
      <c r="L42" s="119"/>
    </row>
    <row r="43" spans="1:12" s="6" customFormat="1" ht="16.5" hidden="1">
      <c r="K43" s="117"/>
      <c r="L43" s="116"/>
    </row>
    <row r="44" spans="1:12" s="6" customFormat="1" ht="16.5" hidden="1">
      <c r="K44" s="117"/>
      <c r="L44" s="116"/>
    </row>
    <row r="45" spans="1:12" s="6" customFormat="1" ht="12" customHeight="1">
      <c r="K45" s="117"/>
      <c r="L45" s="116"/>
    </row>
    <row r="46" spans="1:12" ht="13.5" customHeight="1">
      <c r="A46" s="15"/>
      <c r="B46" s="15"/>
      <c r="C46" s="82" t="s">
        <v>47</v>
      </c>
      <c r="D46" s="63" t="s">
        <v>61</v>
      </c>
      <c r="E46" s="64"/>
      <c r="F46" s="65"/>
      <c r="G46" s="65"/>
      <c r="H46" s="65"/>
      <c r="I46" s="64"/>
      <c r="J46" s="64"/>
      <c r="K46" s="64"/>
      <c r="L46" s="64"/>
    </row>
    <row r="47" spans="1:12" ht="10.5" customHeight="1">
      <c r="A47" s="14"/>
      <c r="B47" s="14"/>
      <c r="C47" s="14"/>
      <c r="D47" s="31" t="s">
        <v>28</v>
      </c>
      <c r="E47" s="14"/>
      <c r="F47" s="14"/>
      <c r="G47" s="9"/>
      <c r="H47" s="14"/>
      <c r="I47" s="14"/>
      <c r="J47" s="14"/>
      <c r="K47" s="14"/>
      <c r="L47" s="14"/>
    </row>
    <row r="48" spans="1:12" ht="10.5" customHeight="1">
      <c r="A48" s="102" t="s">
        <v>38</v>
      </c>
      <c r="B48" s="102"/>
      <c r="C48" s="102"/>
      <c r="D48" s="63" t="s">
        <v>62</v>
      </c>
      <c r="E48" s="64"/>
      <c r="F48" s="64"/>
      <c r="G48" s="64"/>
      <c r="H48" s="64"/>
      <c r="I48" s="64"/>
      <c r="J48" s="64"/>
      <c r="K48" s="64"/>
      <c r="L48" s="64"/>
    </row>
    <row r="49" spans="1:12" ht="9.75" customHeight="1">
      <c r="A49" s="14"/>
      <c r="B49" s="14"/>
      <c r="C49" s="14"/>
      <c r="D49" s="31" t="s">
        <v>28</v>
      </c>
      <c r="E49" s="14"/>
      <c r="F49" s="14"/>
      <c r="G49" s="9"/>
      <c r="H49" s="14"/>
      <c r="I49" s="14"/>
      <c r="J49" s="14"/>
      <c r="K49" s="14"/>
      <c r="L49" s="14"/>
    </row>
    <row r="50" spans="1:12" ht="10.5" customHeight="1">
      <c r="A50" s="102" t="s">
        <v>42</v>
      </c>
      <c r="B50" s="102"/>
      <c r="C50" s="102"/>
      <c r="D50" s="63" t="s">
        <v>63</v>
      </c>
      <c r="E50" s="64"/>
      <c r="F50" s="64"/>
      <c r="G50" s="64"/>
      <c r="H50" s="64"/>
      <c r="I50" s="64"/>
      <c r="J50" s="64"/>
      <c r="K50" s="64"/>
      <c r="L50" s="64"/>
    </row>
    <row r="51" spans="1:12" ht="12" customHeight="1">
      <c r="A51" s="14"/>
      <c r="B51" s="14"/>
      <c r="C51" s="14"/>
      <c r="D51" s="31" t="s">
        <v>28</v>
      </c>
      <c r="E51" s="14"/>
      <c r="F51" s="14"/>
      <c r="G51" s="9"/>
      <c r="H51" s="14"/>
      <c r="I51" s="14"/>
      <c r="J51" s="14"/>
      <c r="K51" s="14"/>
      <c r="L51" s="14"/>
    </row>
    <row r="52" spans="1:12">
      <c r="A52" s="102" t="s">
        <v>37</v>
      </c>
      <c r="B52" s="102"/>
      <c r="C52" s="102"/>
      <c r="D52" s="63" t="s">
        <v>62</v>
      </c>
      <c r="E52" s="64"/>
      <c r="F52" s="64"/>
      <c r="G52" s="64"/>
      <c r="H52" s="64"/>
      <c r="I52" s="64"/>
      <c r="J52" s="64"/>
      <c r="K52" s="64"/>
      <c r="L52" s="64"/>
    </row>
    <row r="53" spans="1:12" ht="11.25" customHeight="1">
      <c r="A53" s="14"/>
      <c r="B53" s="14"/>
      <c r="C53" s="14"/>
      <c r="D53" s="31" t="s">
        <v>28</v>
      </c>
      <c r="E53" s="14"/>
      <c r="F53" s="14"/>
      <c r="G53" s="14"/>
      <c r="H53" s="14"/>
      <c r="I53" s="9"/>
      <c r="J53" s="14"/>
      <c r="K53" s="14"/>
      <c r="L53" s="14"/>
    </row>
    <row r="54" spans="1:12" ht="11.25" customHeight="1">
      <c r="A54" s="102" t="s">
        <v>41</v>
      </c>
      <c r="B54" s="102"/>
      <c r="C54" s="102"/>
      <c r="D54" s="63" t="s">
        <v>63</v>
      </c>
      <c r="E54" s="64"/>
      <c r="F54" s="64"/>
      <c r="G54" s="64"/>
      <c r="H54" s="64"/>
      <c r="I54" s="64"/>
      <c r="J54" s="64"/>
      <c r="K54" s="64"/>
      <c r="L54" s="64"/>
    </row>
    <row r="55" spans="1:12" s="9" customFormat="1" ht="12.75">
      <c r="D55" s="31" t="s">
        <v>28</v>
      </c>
    </row>
    <row r="56" spans="1:12" s="2" customFormat="1" ht="13.5" customHeight="1">
      <c r="A56" s="102" t="s">
        <v>39</v>
      </c>
      <c r="B56" s="102"/>
      <c r="C56" s="66" t="str">
        <f>[1]опись!$C$31</f>
        <v>Голова ліквідаційної комісії</v>
      </c>
      <c r="D56" s="65"/>
      <c r="E56" s="14"/>
      <c r="F56" s="64"/>
      <c r="G56" s="64"/>
      <c r="H56" s="14"/>
      <c r="I56" s="67" t="s">
        <v>103</v>
      </c>
      <c r="J56" s="64"/>
      <c r="K56" s="64"/>
      <c r="L56" s="14"/>
    </row>
    <row r="57" spans="1:12" s="30" customFormat="1" ht="10.5" customHeight="1">
      <c r="C57" s="97" t="s">
        <v>10</v>
      </c>
      <c r="D57" s="97"/>
      <c r="F57" s="83" t="s">
        <v>11</v>
      </c>
      <c r="G57" s="15"/>
      <c r="I57" s="15" t="s">
        <v>29</v>
      </c>
      <c r="J57" s="15"/>
      <c r="K57" s="15"/>
    </row>
    <row r="58" spans="1:12" s="2" customFormat="1" ht="11.25" customHeight="1">
      <c r="A58" s="102" t="s">
        <v>40</v>
      </c>
      <c r="B58" s="102"/>
      <c r="C58" s="68"/>
      <c r="D58" s="69"/>
      <c r="E58" s="70"/>
      <c r="F58" s="70"/>
      <c r="G58" s="70"/>
      <c r="H58" s="70"/>
      <c r="I58" s="71" t="s">
        <v>104</v>
      </c>
      <c r="J58" s="70"/>
      <c r="K58" s="70"/>
      <c r="L58" s="72"/>
    </row>
    <row r="59" spans="1:12" s="30" customFormat="1" ht="10.5" customHeight="1">
      <c r="C59" s="46" t="s">
        <v>10</v>
      </c>
      <c r="D59" s="46"/>
      <c r="F59" s="30" t="s">
        <v>11</v>
      </c>
      <c r="I59" s="30" t="s">
        <v>29</v>
      </c>
    </row>
    <row r="60" spans="1:12" s="26" customFormat="1" ht="12.75" customHeight="1">
      <c r="A60" s="30"/>
      <c r="B60" s="30"/>
      <c r="C60" s="73"/>
      <c r="D60" s="74"/>
      <c r="E60" s="65"/>
      <c r="F60" s="65"/>
      <c r="G60" s="65"/>
      <c r="H60" s="65"/>
      <c r="I60" s="66" t="s">
        <v>105</v>
      </c>
      <c r="J60" s="65"/>
      <c r="K60" s="65"/>
      <c r="L60" s="30"/>
    </row>
    <row r="61" spans="1:12" s="30" customFormat="1" ht="10.5" customHeight="1">
      <c r="C61" s="46" t="s">
        <v>10</v>
      </c>
      <c r="D61" s="46"/>
      <c r="F61" s="30" t="s">
        <v>11</v>
      </c>
      <c r="I61" s="30" t="s">
        <v>29</v>
      </c>
    </row>
    <row r="62" spans="1:12" s="26" customFormat="1" ht="11.25" customHeight="1">
      <c r="A62" s="30"/>
      <c r="B62" s="30"/>
      <c r="C62" s="73"/>
      <c r="D62" s="74"/>
      <c r="E62" s="65"/>
      <c r="F62" s="65"/>
      <c r="G62" s="65"/>
      <c r="H62" s="65"/>
      <c r="I62" s="66" t="s">
        <v>106</v>
      </c>
      <c r="J62" s="65"/>
      <c r="K62" s="65"/>
      <c r="L62" s="30"/>
    </row>
    <row r="63" spans="1:12" s="30" customFormat="1" ht="10.5" customHeight="1">
      <c r="C63" s="46" t="s">
        <v>10</v>
      </c>
      <c r="D63" s="46"/>
      <c r="F63" s="30" t="s">
        <v>11</v>
      </c>
      <c r="I63" s="30" t="s">
        <v>29</v>
      </c>
    </row>
    <row r="64" spans="1:12" s="26" customFormat="1" ht="9.75" customHeight="1">
      <c r="A64" s="30"/>
      <c r="B64" s="30"/>
      <c r="C64" s="73"/>
      <c r="D64" s="74"/>
      <c r="E64" s="65"/>
      <c r="F64" s="65"/>
      <c r="G64" s="65"/>
      <c r="H64" s="65"/>
      <c r="I64" s="66" t="s">
        <v>107</v>
      </c>
      <c r="J64" s="65"/>
      <c r="K64" s="65"/>
      <c r="L64" s="30"/>
    </row>
    <row r="65" spans="1:12" s="30" customFormat="1" ht="10.5" customHeight="1">
      <c r="C65" s="46" t="s">
        <v>10</v>
      </c>
      <c r="D65" s="46"/>
      <c r="F65" s="30" t="s">
        <v>11</v>
      </c>
      <c r="I65" s="30" t="s">
        <v>29</v>
      </c>
    </row>
    <row r="66" spans="1:12" s="26" customFormat="1" ht="11.25" customHeight="1">
      <c r="A66" s="30"/>
      <c r="B66" s="30"/>
      <c r="C66" s="73"/>
      <c r="D66" s="74"/>
      <c r="E66" s="65"/>
      <c r="F66" s="65"/>
      <c r="G66" s="65"/>
      <c r="H66" s="65"/>
      <c r="I66" s="66"/>
      <c r="J66" s="65"/>
      <c r="K66" s="65"/>
      <c r="L66" s="30"/>
    </row>
    <row r="67" spans="1:12" s="30" customFormat="1" ht="10.5" customHeight="1">
      <c r="C67" s="46" t="s">
        <v>10</v>
      </c>
      <c r="D67" s="46"/>
      <c r="F67" s="30" t="s">
        <v>11</v>
      </c>
      <c r="I67" s="30" t="s">
        <v>29</v>
      </c>
    </row>
    <row r="68" spans="1:12" s="30" customFormat="1" ht="0.75" customHeight="1">
      <c r="C68" s="46"/>
      <c r="D68" s="46"/>
    </row>
    <row r="69" spans="1:12" s="30" customFormat="1" ht="10.5" hidden="1" customHeight="1">
      <c r="C69" s="46"/>
      <c r="D69" s="46"/>
    </row>
    <row r="70" spans="1:12" s="2" customFormat="1" ht="25.5" customHeight="1">
      <c r="A70" s="96" t="s">
        <v>64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</row>
    <row r="71" spans="1:12" s="2" customFormat="1" ht="11.25" customHeight="1">
      <c r="A71" s="30" t="s">
        <v>9</v>
      </c>
      <c r="B71" s="14"/>
      <c r="C71" s="30"/>
      <c r="D71" s="30"/>
      <c r="E71" s="14"/>
      <c r="F71" s="14"/>
      <c r="G71" s="14"/>
      <c r="H71" s="14"/>
      <c r="I71" s="14"/>
      <c r="J71" s="14"/>
      <c r="K71" s="14"/>
      <c r="L71" s="14"/>
    </row>
    <row r="72" spans="1:12" s="2" customFormat="1" ht="13.5">
      <c r="A72" s="14"/>
      <c r="B72" s="14"/>
      <c r="C72" s="75" t="str">
        <f>[1]опись!$B$47</f>
        <v>03.07.2017Р.</v>
      </c>
      <c r="D72" s="73" t="s">
        <v>59</v>
      </c>
      <c r="E72" s="64"/>
      <c r="F72" s="64"/>
      <c r="G72" s="64"/>
      <c r="H72" s="64"/>
      <c r="I72" s="67" t="s">
        <v>60</v>
      </c>
      <c r="J72" s="74"/>
      <c r="K72" s="64"/>
      <c r="L72" s="64"/>
    </row>
    <row r="73" spans="1:12" s="8" customFormat="1" ht="9" customHeight="1">
      <c r="A73" s="9"/>
      <c r="B73" s="9"/>
      <c r="C73" s="9"/>
      <c r="D73" s="33" t="s">
        <v>10</v>
      </c>
      <c r="E73" s="9"/>
      <c r="F73" s="17"/>
      <c r="G73" s="32" t="s">
        <v>11</v>
      </c>
      <c r="H73" s="9"/>
      <c r="I73" s="29" t="s">
        <v>30</v>
      </c>
      <c r="J73" s="17"/>
      <c r="K73" s="17"/>
      <c r="L73" s="9"/>
    </row>
    <row r="74" spans="1:12" s="2" customFormat="1" ht="15.75" customHeight="1">
      <c r="A74" s="14" t="s">
        <v>31</v>
      </c>
      <c r="B74" s="14"/>
      <c r="C74" s="14"/>
      <c r="D74" s="73" t="s">
        <v>112</v>
      </c>
      <c r="E74" s="64"/>
      <c r="F74" s="64"/>
      <c r="G74" s="76"/>
      <c r="H74" s="64"/>
      <c r="I74" s="67" t="s">
        <v>108</v>
      </c>
      <c r="J74" s="74"/>
      <c r="K74" s="64"/>
      <c r="L74" s="64"/>
    </row>
    <row r="75" spans="1:12" s="27" customFormat="1" ht="12" customHeight="1">
      <c r="A75" s="28"/>
      <c r="B75" s="28"/>
      <c r="C75" s="28"/>
      <c r="D75" s="33" t="s">
        <v>10</v>
      </c>
      <c r="E75" s="77"/>
      <c r="F75" s="78"/>
      <c r="G75" s="32" t="s">
        <v>11</v>
      </c>
      <c r="H75" s="77"/>
      <c r="I75" s="29" t="s">
        <v>30</v>
      </c>
      <c r="J75" s="78"/>
      <c r="K75" s="78"/>
      <c r="L75" s="77"/>
    </row>
    <row r="76" spans="1:12" s="2" customFormat="1" ht="11.25" customHeight="1">
      <c r="A76" s="14" t="s">
        <v>32</v>
      </c>
      <c r="B76" s="14"/>
      <c r="C76" s="14"/>
      <c r="D76" s="14"/>
      <c r="E76" s="14"/>
      <c r="F76" s="14"/>
      <c r="G76" s="58"/>
      <c r="H76" s="14"/>
      <c r="I76" s="14"/>
      <c r="J76" s="14"/>
      <c r="K76" s="14"/>
      <c r="L76" s="14"/>
    </row>
    <row r="77" spans="1:12" s="2" customFormat="1" ht="13.5">
      <c r="A77" s="14"/>
      <c r="B77" s="14"/>
      <c r="C77" s="75" t="str">
        <f>C72</f>
        <v>03.07.2017Р.</v>
      </c>
      <c r="D77" s="73" t="str">
        <f>D74</f>
        <v>Головний бухгалтер</v>
      </c>
      <c r="E77" s="64"/>
      <c r="F77" s="64"/>
      <c r="G77" s="76"/>
      <c r="H77" s="64"/>
      <c r="I77" s="67" t="str">
        <f>I74</f>
        <v>А.В.Антонюк</v>
      </c>
      <c r="J77" s="74"/>
      <c r="K77" s="64"/>
      <c r="L77" s="64"/>
    </row>
    <row r="78" spans="1:12" s="27" customFormat="1" ht="12.75" customHeight="1">
      <c r="A78" s="28"/>
      <c r="B78" s="28"/>
      <c r="C78" s="28"/>
      <c r="D78" s="33" t="s">
        <v>10</v>
      </c>
      <c r="E78" s="77"/>
      <c r="F78" s="78"/>
      <c r="G78" s="32" t="s">
        <v>11</v>
      </c>
      <c r="H78" s="77"/>
      <c r="I78" s="29" t="s">
        <v>30</v>
      </c>
      <c r="J78" s="78"/>
      <c r="K78" s="78"/>
      <c r="L78" s="77"/>
    </row>
    <row r="79" spans="1:12" s="2" customFormat="1" ht="13.5">
      <c r="A79" s="79"/>
      <c r="B79" s="79"/>
      <c r="C79" s="72"/>
      <c r="D79" s="72"/>
      <c r="E79" s="14"/>
      <c r="F79" s="14"/>
      <c r="G79" s="14"/>
      <c r="H79" s="14"/>
      <c r="I79" s="14"/>
      <c r="J79" s="14"/>
      <c r="K79" s="14"/>
      <c r="L79" s="14"/>
    </row>
    <row r="80" spans="1:12" s="2" customFormat="1" ht="13.5">
      <c r="A80" s="28" t="s">
        <v>114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</row>
    <row r="81" spans="1:1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</sheetData>
  <mergeCells count="18">
    <mergeCell ref="A52:C52"/>
    <mergeCell ref="A54:C54"/>
    <mergeCell ref="A37:B37"/>
    <mergeCell ref="A70:L70"/>
    <mergeCell ref="C57:D57"/>
    <mergeCell ref="L2:L3"/>
    <mergeCell ref="A2:A3"/>
    <mergeCell ref="B2:B3"/>
    <mergeCell ref="A35:B35"/>
    <mergeCell ref="C2:D2"/>
    <mergeCell ref="E2:E3"/>
    <mergeCell ref="F2:H2"/>
    <mergeCell ref="A58:B58"/>
    <mergeCell ref="A36:B36"/>
    <mergeCell ref="A56:B56"/>
    <mergeCell ref="A50:C50"/>
    <mergeCell ref="I2:K2"/>
    <mergeCell ref="A48:C48"/>
  </mergeCells>
  <phoneticPr fontId="0" type="noConversion"/>
  <pageMargins left="0.70866141732283472" right="0.23622047244094491" top="0.39370078740157483" bottom="0.27559055118110237" header="0.39370078740157483" footer="0.19685039370078741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"/>
  <sheetViews>
    <sheetView view="pageLayout" zoomScaleNormal="100" workbookViewId="0"/>
  </sheetViews>
  <sheetFormatPr defaultRowHeight="12.75"/>
  <cols>
    <col min="1" max="1" width="9.140625" style="2"/>
    <col min="2" max="2" width="9.140625" style="40"/>
    <col min="3" max="3" width="13.7109375" style="2" customWidth="1"/>
    <col min="4" max="4" width="15" style="41" customWidth="1"/>
    <col min="5" max="5" width="17.140625" style="42" customWidth="1"/>
    <col min="6" max="6" width="17" style="34" customWidth="1"/>
  </cols>
  <sheetData>
    <row r="1" spans="1:7" ht="16.5">
      <c r="B1" s="45" t="s">
        <v>49</v>
      </c>
    </row>
    <row r="2" spans="1:7" ht="15.75" customHeight="1">
      <c r="A2" s="39" t="s">
        <v>60</v>
      </c>
    </row>
    <row r="3" spans="1:7" ht="12.75" customHeight="1">
      <c r="A3" s="103" t="s">
        <v>16</v>
      </c>
      <c r="B3" s="104" t="s">
        <v>50</v>
      </c>
      <c r="C3" s="103" t="s">
        <v>51</v>
      </c>
      <c r="D3" s="103"/>
      <c r="E3" s="105" t="s">
        <v>52</v>
      </c>
      <c r="F3" s="37"/>
      <c r="G3" s="35"/>
    </row>
    <row r="4" spans="1:7" ht="25.5">
      <c r="A4" s="103"/>
      <c r="B4" s="104"/>
      <c r="C4" s="43" t="s">
        <v>53</v>
      </c>
      <c r="D4" s="44" t="s">
        <v>54</v>
      </c>
      <c r="E4" s="106"/>
      <c r="F4" s="37"/>
      <c r="G4" s="35"/>
    </row>
    <row r="5" spans="1:7">
      <c r="A5" s="49">
        <v>0</v>
      </c>
      <c r="B5" s="1">
        <v>1512</v>
      </c>
      <c r="C5" s="49">
        <v>30</v>
      </c>
      <c r="D5" s="50">
        <v>166</v>
      </c>
      <c r="E5" s="51">
        <v>478.09</v>
      </c>
    </row>
    <row r="6" spans="1:7" s="53" customFormat="1">
      <c r="A6" s="54"/>
      <c r="B6" s="47" t="s">
        <v>102</v>
      </c>
      <c r="C6" s="54">
        <f>SUM(C5:C5)</f>
        <v>30</v>
      </c>
      <c r="D6" s="55">
        <f>SUM(D5:D5)</f>
        <v>166</v>
      </c>
      <c r="E6" s="56">
        <f>SUM(E5:E5)</f>
        <v>478.09</v>
      </c>
      <c r="F6" s="52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мордочка</vt:lpstr>
      <vt:lpstr>опись</vt:lpstr>
      <vt:lpstr>по рахункам</vt:lpstr>
      <vt:lpstr>опись!Область_печати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2017-07-05T06:03:34Z</cp:lastPrinted>
  <dcterms:created xsi:type="dcterms:W3CDTF">1996-10-08T23:32:33Z</dcterms:created>
  <dcterms:modified xsi:type="dcterms:W3CDTF">2017-07-05T06:04:20Z</dcterms:modified>
</cp:coreProperties>
</file>