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11400" activeTab="1"/>
  </bookViews>
  <sheets>
    <sheet name="мордочка" sheetId="2" r:id="rId1"/>
    <sheet name="опись" sheetId="3" r:id="rId2"/>
    <sheet name="по рахункам" sheetId="4" r:id="rId3"/>
  </sheets>
  <calcPr calcId="125725"/>
</workbook>
</file>

<file path=xl/calcChain.xml><?xml version="1.0" encoding="utf-8"?>
<calcChain xmlns="http://schemas.openxmlformats.org/spreadsheetml/2006/main">
  <c r="M20" i="3"/>
  <c r="M17"/>
  <c r="C49"/>
  <c r="I52"/>
  <c r="I49"/>
  <c r="F6" i="4"/>
  <c r="E6"/>
  <c r="D6"/>
  <c r="C6"/>
</calcChain>
</file>

<file path=xl/sharedStrings.xml><?xml version="1.0" encoding="utf-8"?>
<sst xmlns="http://schemas.openxmlformats.org/spreadsheetml/2006/main" count="221" uniqueCount="111">
  <si>
    <t>ЗАТВЕРДЖЕНО</t>
  </si>
  <si>
    <t>(установа)</t>
  </si>
  <si>
    <t>Наказ Міністерства фінансів України</t>
  </si>
  <si>
    <t>17.06.2015 № 572</t>
  </si>
  <si>
    <t>Ідентифікаційний код за ЄДРПОУ</t>
  </si>
  <si>
    <t>ІНВЕНТАРИЗАЦІЙНИЙ ОПИС</t>
  </si>
  <si>
    <t>необоротних активів</t>
  </si>
  <si>
    <t xml:space="preserve"> (основні засоби, нематеріальні активи¹, інші необоротні матеріальні активи, капітальні інвестиції)</t>
  </si>
  <si>
    <t>(дата складання)</t>
  </si>
  <si>
    <t xml:space="preserve">На підставі розпорядчого документа від </t>
  </si>
  <si>
    <t>виконано знімання фактичних залишків основних засобів, нематеріальних активів, інших</t>
  </si>
  <si>
    <t xml:space="preserve"> необоротних матеріальних активів, капітальні інвестиції (необхідне підкреслити), які обліковуються на субрахунку(ах)</t>
  </si>
  <si>
    <t>(номер та назва)</t>
  </si>
  <si>
    <t>та зберігаються</t>
  </si>
  <si>
    <t>станом на</t>
  </si>
  <si>
    <t>Розписка</t>
  </si>
  <si>
    <t>До початку проведення інвентаризації всі видаткові та прибуткові документи на матеріальні цінності здано в бухгалтерську службу і всі матеріальні</t>
  </si>
  <si>
    <t xml:space="preserve"> цінності, що надійшли на мою відповідальність, оприбутковано, а ті що вибули, списано.</t>
  </si>
  <si>
    <t>Матеріально відповідальна особа:</t>
  </si>
  <si>
    <t>(посада)</t>
  </si>
  <si>
    <t>(підпис)</t>
  </si>
  <si>
    <t>(ініціали, призвище)</t>
  </si>
  <si>
    <t>Інвентарізація: розпочата</t>
  </si>
  <si>
    <t xml:space="preserve">        закінчена</t>
  </si>
  <si>
    <t>¹Для оформлення інвентарізації об'єктів права інтелектуальнлї власності у складі нематеріальних активів застосовується типова форма № НА-4 "Інвентарізаційний опис об'єктів праваінтелектуальної власності у складі нематеріальних активів", затверджена наказом Міністерства фінансів України від 22 листопада 2004 року № 732, зареєстрованим у Міністерстві юстиції України 14 грудня 2004 року за № 1580/10179</t>
  </si>
  <si>
    <r>
      <rPr>
        <sz val="8"/>
        <rFont val="Calibri"/>
        <family val="2"/>
        <charset val="204"/>
      </rPr>
      <t>²</t>
    </r>
    <r>
      <rPr>
        <sz val="8"/>
        <rFont val="Arial Narrow"/>
        <family val="2"/>
        <charset val="204"/>
      </rPr>
      <t>Склад (комора), його (її) фактичне місцезнаходження</t>
    </r>
  </si>
  <si>
    <r>
      <t>(місцезнаходження</t>
    </r>
    <r>
      <rPr>
        <sz val="8"/>
        <rFont val="Calibri"/>
        <family val="2"/>
        <charset val="204"/>
      </rPr>
      <t>²</t>
    </r>
    <r>
      <rPr>
        <sz val="8"/>
        <rFont val="Arial Narrow"/>
        <family val="2"/>
        <charset val="204"/>
      </rPr>
      <t>)</t>
    </r>
  </si>
  <si>
    <t>При інвентаризіції встановлено таке:</t>
  </si>
  <si>
    <t>№ з/п</t>
  </si>
  <si>
    <t xml:space="preserve">Найменування,
стисла характеристика та призначення 
об’єкта
</t>
  </si>
  <si>
    <t>Рік випуску (будівництва) чи дата придбання (введення в експлуатацію) та виготовлювач</t>
  </si>
  <si>
    <t>Номер</t>
  </si>
  <si>
    <t>Один. вимір.</t>
  </si>
  <si>
    <t>Фактична наявність</t>
  </si>
  <si>
    <t xml:space="preserve">Відмітка
про
вибуття
</t>
  </si>
  <si>
    <t>За даними бухгалтерського обліку²</t>
  </si>
  <si>
    <t>Інші відомості</t>
  </si>
  <si>
    <t>інвентарний/ номенклатурний</t>
  </si>
  <si>
    <t>заводський</t>
  </si>
  <si>
    <t>паспорта</t>
  </si>
  <si>
    <t>Кількість</t>
  </si>
  <si>
    <t>первісна (переоцінена) вартість</t>
  </si>
  <si>
    <t xml:space="preserve">сума зносу (накопиченої амортизації)
</t>
  </si>
  <si>
    <t xml:space="preserve">балансова вартість </t>
  </si>
  <si>
    <t>строк корисного використання</t>
  </si>
  <si>
    <t>РАЗОМ:</t>
  </si>
  <si>
    <t>X</t>
  </si>
  <si>
    <t>Разом за описом: а) кількість порядкових номерів</t>
  </si>
  <si>
    <t>(прописом)</t>
  </si>
  <si>
    <t>б) загальна кількість одиниць (фактично)</t>
  </si>
  <si>
    <t xml:space="preserve">в) вартість фактична  </t>
  </si>
  <si>
    <t xml:space="preserve">г) загальна кількість одиниць  за даними бухгалтерського обліку </t>
  </si>
  <si>
    <t xml:space="preserve">ґ) вартість за даними бухгалтерського обліку </t>
  </si>
  <si>
    <t>Голова комісії:</t>
  </si>
  <si>
    <t>(ініціали, прізвище)</t>
  </si>
  <si>
    <t>Члени комісії:</t>
  </si>
  <si>
    <t xml:space="preserve">Інформацію за даними бухгалтерського обліку вніс: </t>
  </si>
  <si>
    <t>Вказані в цьому описі дані перевірив:</t>
  </si>
  <si>
    <t>² Графа 11-15 заповнюються бухгалтерською службою</t>
  </si>
  <si>
    <t>Кременчуцька загальноосвітня школа І-ІІІ ступенів № 2</t>
  </si>
  <si>
    <t>24827810</t>
  </si>
  <si>
    <t>Завідувач господарством</t>
  </si>
  <si>
    <t>О. Є. Дудко</t>
  </si>
  <si>
    <t xml:space="preserve">ДВАНАДЦЯТЬ </t>
  </si>
  <si>
    <t xml:space="preserve">СТО ТРИДЦЯТЬ ОДИН </t>
  </si>
  <si>
    <t>ДВАДЦЯТЬ СІМ ТИСЯЧ СІМСОТ ШІСТДЕСЯТ ДВІ ГРИВНІ 00 КОПІЙОК</t>
  </si>
  <si>
    <t>Усі цінності, пойменовані в цьому інвентаризаційному описі з № 1 до № 12, перевірені комісією в натурі в моїй присутності та внесені в опис. У зв'язку з чим претензій до інвентаризаційної комісії не маю. Цінності, перелічені в описі,знаходяться на моєму відповідальному зберіганні.</t>
  </si>
  <si>
    <t>Ліквідатор</t>
  </si>
  <si>
    <t>Абрикоса</t>
  </si>
  <si>
    <t>01.04.1991</t>
  </si>
  <si>
    <t>10810008</t>
  </si>
  <si>
    <t/>
  </si>
  <si>
    <t>шт</t>
  </si>
  <si>
    <t xml:space="preserve"> </t>
  </si>
  <si>
    <t>Акація</t>
  </si>
  <si>
    <t>01.04.1989</t>
  </si>
  <si>
    <t>10810002</t>
  </si>
  <si>
    <t>Береза</t>
  </si>
  <si>
    <t>01.04.1996</t>
  </si>
  <si>
    <t>10810005</t>
  </si>
  <si>
    <t>Береза- саджанець</t>
  </si>
  <si>
    <t>01.04.2006</t>
  </si>
  <si>
    <t>10810010</t>
  </si>
  <si>
    <t>Вишня</t>
  </si>
  <si>
    <t>01.04.1990</t>
  </si>
  <si>
    <t>10810009</t>
  </si>
  <si>
    <t>Груша</t>
  </si>
  <si>
    <t>10810007</t>
  </si>
  <si>
    <t>Жасмин кущі</t>
  </si>
  <si>
    <t>10810011</t>
  </si>
  <si>
    <t>Каштан</t>
  </si>
  <si>
    <t>10810003</t>
  </si>
  <si>
    <t>Клен</t>
  </si>
  <si>
    <t>10810001</t>
  </si>
  <si>
    <t>Спірея кущі</t>
  </si>
  <si>
    <t>10810012</t>
  </si>
  <si>
    <t>Тополя</t>
  </si>
  <si>
    <t>01.04.1986</t>
  </si>
  <si>
    <t>10810004</t>
  </si>
  <si>
    <t>Яблуня</t>
  </si>
  <si>
    <t>10810006</t>
  </si>
  <si>
    <t>-</t>
  </si>
  <si>
    <t>А.С. Бончак</t>
  </si>
  <si>
    <t>С.К.Погоріла</t>
  </si>
  <si>
    <t>І.Є.Галузинська</t>
  </si>
  <si>
    <t>О.Г.Дорохова</t>
  </si>
  <si>
    <t>А.В.Антонюк</t>
  </si>
  <si>
    <t>Головний бухгалтер</t>
  </si>
  <si>
    <t>29.06.2017р. № 15 а/п</t>
  </si>
  <si>
    <t>03.07.2017р.</t>
  </si>
  <si>
    <t>01.07.2017р.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</si>
</sst>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1"/>
      <name val="Arial Narrow"/>
      <family val="2"/>
      <charset val="204"/>
    </font>
    <font>
      <i/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name val="Calibri"/>
      <family val="2"/>
      <charset val="204"/>
    </font>
    <font>
      <sz val="9"/>
      <name val="Arial Narrow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name val="Arial Narrow"/>
      <family val="2"/>
      <charset val="204"/>
    </font>
    <font>
      <b/>
      <sz val="7.5"/>
      <name val="Arial Narrow"/>
      <family val="2"/>
      <charset val="204"/>
    </font>
    <font>
      <sz val="7.5"/>
      <name val="Arial Narrow"/>
      <family val="2"/>
      <charset val="204"/>
    </font>
    <font>
      <i/>
      <sz val="7.5"/>
      <name val="Arial Narrow"/>
      <family val="2"/>
      <charset val="204"/>
    </font>
    <font>
      <sz val="7.5"/>
      <color theme="1"/>
      <name val="Calibri"/>
      <family val="2"/>
      <charset val="204"/>
      <scheme val="minor"/>
    </font>
    <font>
      <sz val="7.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1">
    <xf numFmtId="0" fontId="0" fillId="0" borderId="0" xfId="0"/>
    <xf numFmtId="0" fontId="2" fillId="0" borderId="1" xfId="1" applyFont="1" applyBorder="1" applyAlignment="1"/>
    <xf numFmtId="0" fontId="3" fillId="0" borderId="0" xfId="1" applyFont="1"/>
    <xf numFmtId="0" fontId="2" fillId="0" borderId="2" xfId="1" applyFont="1" applyBorder="1"/>
    <xf numFmtId="0" fontId="2" fillId="0" borderId="0" xfId="1" applyFont="1" applyBorder="1" applyAlignment="1">
      <alignment horizontal="left" vertical="center"/>
    </xf>
    <xf numFmtId="0" fontId="7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/>
    <xf numFmtId="0" fontId="2" fillId="0" borderId="0" xfId="1" applyFont="1" applyBorder="1" applyAlignment="1"/>
    <xf numFmtId="0" fontId="6" fillId="0" borderId="0" xfId="1" applyFont="1"/>
    <xf numFmtId="0" fontId="2" fillId="0" borderId="3" xfId="1" applyFont="1" applyBorder="1"/>
    <xf numFmtId="0" fontId="8" fillId="0" borderId="0" xfId="1" applyFont="1"/>
    <xf numFmtId="0" fontId="5" fillId="0" borderId="1" xfId="1" applyFont="1" applyBorder="1" applyAlignment="1"/>
    <xf numFmtId="0" fontId="2" fillId="0" borderId="5" xfId="1" applyFont="1" applyBorder="1"/>
    <xf numFmtId="0" fontId="5" fillId="0" borderId="1" xfId="1" applyFont="1" applyBorder="1" applyAlignment="1">
      <alignment horizontal="left"/>
    </xf>
    <xf numFmtId="0" fontId="6" fillId="0" borderId="0" xfId="1" applyFont="1" applyBorder="1" applyAlignment="1"/>
    <xf numFmtId="0" fontId="5" fillId="0" borderId="1" xfId="1" applyFont="1" applyBorder="1"/>
    <xf numFmtId="0" fontId="2" fillId="0" borderId="1" xfId="1" applyFont="1" applyBorder="1"/>
    <xf numFmtId="49" fontId="5" fillId="0" borderId="1" xfId="1" applyNumberFormat="1" applyFont="1" applyBorder="1" applyAlignment="1">
      <alignment horizontal="left"/>
    </xf>
    <xf numFmtId="49" fontId="5" fillId="0" borderId="6" xfId="1" applyNumberFormat="1" applyFont="1" applyBorder="1" applyAlignment="1">
      <alignment horizontal="left"/>
    </xf>
    <xf numFmtId="0" fontId="5" fillId="0" borderId="0" xfId="1" applyFont="1" applyBorder="1" applyAlignment="1"/>
    <xf numFmtId="49" fontId="5" fillId="0" borderId="1" xfId="1" applyNumberFormat="1" applyFont="1" applyBorder="1" applyAlignment="1"/>
    <xf numFmtId="0" fontId="2" fillId="0" borderId="0" xfId="1" applyFont="1" applyAlignment="1"/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0" fontId="10" fillId="0" borderId="0" xfId="1" applyFont="1"/>
    <xf numFmtId="0" fontId="5" fillId="0" borderId="1" xfId="1" applyFont="1" applyBorder="1" applyAlignment="1">
      <alignment horizontal="left" wrapText="1"/>
    </xf>
    <xf numFmtId="0" fontId="10" fillId="0" borderId="0" xfId="1" applyFont="1" applyBorder="1" applyAlignment="1">
      <alignment vertical="top"/>
    </xf>
    <xf numFmtId="0" fontId="8" fillId="0" borderId="0" xfId="2" applyFont="1"/>
    <xf numFmtId="49" fontId="8" fillId="0" borderId="0" xfId="2" applyNumberFormat="1" applyFont="1"/>
    <xf numFmtId="164" fontId="8" fillId="0" borderId="0" xfId="2" applyNumberFormat="1" applyFont="1"/>
    <xf numFmtId="164" fontId="0" fillId="0" borderId="0" xfId="0" applyNumberFormat="1"/>
    <xf numFmtId="0" fontId="12" fillId="0" borderId="0" xfId="0" applyFont="1"/>
    <xf numFmtId="0" fontId="13" fillId="0" borderId="0" xfId="0" applyFont="1" applyAlignment="1"/>
    <xf numFmtId="0" fontId="12" fillId="0" borderId="0" xfId="0" applyFont="1" applyAlignment="1"/>
    <xf numFmtId="0" fontId="11" fillId="0" borderId="0" xfId="0" applyFont="1"/>
    <xf numFmtId="0" fontId="0" fillId="0" borderId="7" xfId="0" applyBorder="1"/>
    <xf numFmtId="0" fontId="11" fillId="0" borderId="7" xfId="0" applyFont="1" applyBorder="1"/>
    <xf numFmtId="0" fontId="11" fillId="0" borderId="7" xfId="0" applyFont="1" applyBorder="1" applyAlignment="1">
      <alignment horizontal="right"/>
    </xf>
    <xf numFmtId="0" fontId="6" fillId="0" borderId="4" xfId="1" applyFont="1" applyBorder="1" applyAlignment="1">
      <alignment horizontal="center" vertical="top"/>
    </xf>
    <xf numFmtId="0" fontId="4" fillId="0" borderId="0" xfId="1" applyFont="1" applyAlignment="1">
      <alignment horizontal="center"/>
    </xf>
    <xf numFmtId="49" fontId="5" fillId="0" borderId="0" xfId="1" applyNumberFormat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top"/>
    </xf>
    <xf numFmtId="0" fontId="2" fillId="0" borderId="0" xfId="1" applyFont="1" applyAlignment="1">
      <alignment horizontal="right"/>
    </xf>
    <xf numFmtId="0" fontId="8" fillId="0" borderId="0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/>
    </xf>
    <xf numFmtId="0" fontId="8" fillId="0" borderId="0" xfId="1" applyFont="1" applyAlignment="1">
      <alignment horizontal="left" vertical="top"/>
    </xf>
    <xf numFmtId="0" fontId="3" fillId="0" borderId="0" xfId="1" applyFont="1" applyAlignment="1">
      <alignment horizontal="right"/>
    </xf>
    <xf numFmtId="0" fontId="8" fillId="0" borderId="10" xfId="2" applyFont="1" applyBorder="1" applyAlignment="1">
      <alignment horizontal="center" vertical="center"/>
    </xf>
    <xf numFmtId="49" fontId="8" fillId="0" borderId="10" xfId="2" applyNumberFormat="1" applyFont="1" applyBorder="1" applyAlignment="1">
      <alignment horizontal="center" vertical="center"/>
    </xf>
    <xf numFmtId="164" fontId="8" fillId="0" borderId="10" xfId="2" applyNumberFormat="1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4" fontId="8" fillId="0" borderId="11" xfId="2" applyNumberFormat="1" applyFont="1" applyBorder="1" applyAlignment="1">
      <alignment horizontal="right" vertical="center"/>
    </xf>
    <xf numFmtId="0" fontId="8" fillId="0" borderId="12" xfId="2" applyFont="1" applyBorder="1" applyAlignment="1">
      <alignment horizontal="center" vertical="center"/>
    </xf>
    <xf numFmtId="4" fontId="8" fillId="0" borderId="12" xfId="2" applyNumberFormat="1" applyFont="1" applyBorder="1" applyAlignment="1">
      <alignment horizontal="right" vertical="center"/>
    </xf>
    <xf numFmtId="0" fontId="8" fillId="0" borderId="13" xfId="2" applyFont="1" applyBorder="1" applyAlignment="1">
      <alignment horizontal="center" vertical="center"/>
    </xf>
    <xf numFmtId="4" fontId="8" fillId="0" borderId="13" xfId="2" applyNumberFormat="1" applyFont="1" applyBorder="1" applyAlignment="1">
      <alignment horizontal="right" vertical="center"/>
    </xf>
    <xf numFmtId="0" fontId="14" fillId="0" borderId="7" xfId="2" applyFont="1" applyBorder="1" applyAlignment="1">
      <alignment horizontal="left" vertical="center"/>
    </xf>
    <xf numFmtId="0" fontId="14" fillId="0" borderId="7" xfId="2" applyFont="1" applyBorder="1" applyAlignment="1">
      <alignment horizontal="left" vertical="center" wrapText="1"/>
    </xf>
    <xf numFmtId="0" fontId="14" fillId="0" borderId="7" xfId="2" applyFont="1" applyBorder="1" applyAlignment="1">
      <alignment horizontal="center" vertical="center"/>
    </xf>
    <xf numFmtId="49" fontId="14" fillId="0" borderId="7" xfId="2" applyNumberFormat="1" applyFont="1" applyBorder="1" applyAlignment="1">
      <alignment horizontal="center" vertical="center"/>
    </xf>
    <xf numFmtId="165" fontId="14" fillId="0" borderId="7" xfId="2" applyNumberFormat="1" applyFont="1" applyBorder="1" applyAlignment="1">
      <alignment horizontal="right" vertical="center"/>
    </xf>
    <xf numFmtId="4" fontId="14" fillId="0" borderId="7" xfId="2" applyNumberFormat="1" applyFont="1" applyBorder="1" applyAlignment="1">
      <alignment horizontal="right" vertical="center"/>
    </xf>
    <xf numFmtId="0" fontId="14" fillId="0" borderId="7" xfId="2" applyFont="1" applyBorder="1" applyAlignment="1">
      <alignment vertical="center"/>
    </xf>
    <xf numFmtId="0" fontId="8" fillId="0" borderId="8" xfId="2" applyFont="1" applyBorder="1" applyAlignment="1">
      <alignment horizontal="right" vertical="center"/>
    </xf>
    <xf numFmtId="0" fontId="13" fillId="0" borderId="8" xfId="0" applyFont="1" applyBorder="1" applyAlignment="1">
      <alignment horizontal="right" vertical="center"/>
    </xf>
    <xf numFmtId="0" fontId="14" fillId="0" borderId="9" xfId="2" applyFont="1" applyBorder="1" applyAlignment="1">
      <alignment horizontal="left" vertical="center"/>
    </xf>
    <xf numFmtId="49" fontId="8" fillId="0" borderId="9" xfId="2" applyNumberFormat="1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165" fontId="8" fillId="0" borderId="9" xfId="2" applyNumberFormat="1" applyFont="1" applyBorder="1" applyAlignment="1">
      <alignment horizontal="right" vertical="center"/>
    </xf>
    <xf numFmtId="4" fontId="8" fillId="0" borderId="9" xfId="2" applyNumberFormat="1" applyFont="1" applyBorder="1" applyAlignment="1">
      <alignment horizontal="right" vertical="center"/>
    </xf>
    <xf numFmtId="0" fontId="8" fillId="0" borderId="9" xfId="2" applyFont="1" applyBorder="1" applyAlignment="1">
      <alignment vertical="center"/>
    </xf>
    <xf numFmtId="0" fontId="8" fillId="0" borderId="0" xfId="2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4" fillId="0" borderId="4" xfId="2" applyFont="1" applyBorder="1" applyAlignment="1">
      <alignment horizontal="left" vertical="center"/>
    </xf>
    <xf numFmtId="49" fontId="8" fillId="0" borderId="4" xfId="2" applyNumberFormat="1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165" fontId="8" fillId="0" borderId="4" xfId="2" applyNumberFormat="1" applyFont="1" applyBorder="1" applyAlignment="1">
      <alignment horizontal="right" vertical="center"/>
    </xf>
    <xf numFmtId="4" fontId="8" fillId="0" borderId="4" xfId="2" applyNumberFormat="1" applyFont="1" applyBorder="1" applyAlignment="1">
      <alignment horizontal="right" vertical="center"/>
    </xf>
    <xf numFmtId="0" fontId="8" fillId="0" borderId="4" xfId="2" applyFont="1" applyBorder="1" applyAlignment="1">
      <alignment vertical="center"/>
    </xf>
    <xf numFmtId="0" fontId="14" fillId="0" borderId="14" xfId="2" applyFont="1" applyBorder="1" applyAlignment="1">
      <alignment horizontal="center" vertical="center"/>
    </xf>
    <xf numFmtId="0" fontId="0" fillId="0" borderId="4" xfId="0" applyBorder="1" applyAlignment="1"/>
    <xf numFmtId="0" fontId="15" fillId="0" borderId="14" xfId="2" applyFont="1" applyBorder="1" applyAlignment="1">
      <alignment horizontal="left" vertical="center"/>
    </xf>
    <xf numFmtId="0" fontId="15" fillId="0" borderId="14" xfId="2" applyFont="1" applyBorder="1" applyAlignment="1">
      <alignment horizontal="center" vertical="center"/>
    </xf>
    <xf numFmtId="49" fontId="15" fillId="0" borderId="14" xfId="2" applyNumberFormat="1" applyFont="1" applyBorder="1" applyAlignment="1">
      <alignment horizontal="center" vertical="center"/>
    </xf>
    <xf numFmtId="165" fontId="15" fillId="0" borderId="14" xfId="2" applyNumberFormat="1" applyFont="1" applyBorder="1" applyAlignment="1">
      <alignment horizontal="right" vertical="center"/>
    </xf>
    <xf numFmtId="4" fontId="15" fillId="0" borderId="14" xfId="2" applyNumberFormat="1" applyFont="1" applyBorder="1" applyAlignment="1">
      <alignment horizontal="right" vertical="center"/>
    </xf>
    <xf numFmtId="164" fontId="15" fillId="0" borderId="14" xfId="2" applyNumberFormat="1" applyFont="1" applyBorder="1" applyAlignment="1">
      <alignment horizontal="right" vertical="center"/>
    </xf>
    <xf numFmtId="0" fontId="16" fillId="0" borderId="0" xfId="2" applyFont="1" applyAlignment="1"/>
    <xf numFmtId="0" fontId="16" fillId="0" borderId="0" xfId="2" applyFont="1" applyAlignment="1">
      <alignment horizontal="right"/>
    </xf>
    <xf numFmtId="0" fontId="17" fillId="0" borderId="1" xfId="2" applyFont="1" applyBorder="1" applyAlignment="1">
      <alignment horizontal="left"/>
    </xf>
    <xf numFmtId="49" fontId="16" fillId="0" borderId="0" xfId="2" applyNumberFormat="1" applyFont="1" applyAlignment="1">
      <alignment horizontal="right" vertical="top"/>
    </xf>
    <xf numFmtId="49" fontId="16" fillId="0" borderId="0" xfId="2" applyNumberFormat="1" applyFont="1" applyAlignment="1"/>
    <xf numFmtId="49" fontId="16" fillId="0" borderId="0" xfId="2" applyNumberFormat="1" applyFont="1"/>
    <xf numFmtId="0" fontId="16" fillId="0" borderId="0" xfId="2" applyFont="1" applyBorder="1" applyAlignment="1">
      <alignment horizontal="left" vertical="top"/>
    </xf>
    <xf numFmtId="0" fontId="16" fillId="0" borderId="0" xfId="2" applyFont="1" applyAlignment="1">
      <alignment horizontal="right" vertical="top"/>
    </xf>
    <xf numFmtId="49" fontId="16" fillId="0" borderId="0" xfId="2" applyNumberFormat="1" applyFont="1" applyBorder="1"/>
    <xf numFmtId="49" fontId="16" fillId="0" borderId="0" xfId="2" applyNumberFormat="1" applyFont="1" applyBorder="1" applyAlignment="1">
      <alignment horizontal="center"/>
    </xf>
    <xf numFmtId="0" fontId="15" fillId="0" borderId="1" xfId="2" applyFont="1" applyBorder="1" applyAlignment="1">
      <alignment horizontal="left"/>
    </xf>
    <xf numFmtId="49" fontId="16" fillId="0" borderId="1" xfId="2" applyNumberFormat="1" applyFont="1" applyBorder="1" applyAlignment="1">
      <alignment horizontal="right"/>
    </xf>
    <xf numFmtId="0" fontId="16" fillId="0" borderId="1" xfId="2" applyFont="1" applyBorder="1" applyAlignment="1">
      <alignment horizontal="right"/>
    </xf>
    <xf numFmtId="164" fontId="16" fillId="0" borderId="1" xfId="2" applyNumberFormat="1" applyFont="1" applyBorder="1" applyAlignment="1">
      <alignment horizontal="right"/>
    </xf>
    <xf numFmtId="0" fontId="16" fillId="0" borderId="0" xfId="2" applyFont="1" applyBorder="1" applyAlignment="1">
      <alignment horizontal="right"/>
    </xf>
    <xf numFmtId="0" fontId="16" fillId="0" borderId="0" xfId="2" applyFont="1"/>
    <xf numFmtId="49" fontId="16" fillId="0" borderId="0" xfId="2" applyNumberFormat="1" applyFont="1" applyAlignment="1">
      <alignment horizontal="right"/>
    </xf>
    <xf numFmtId="49" fontId="16" fillId="0" borderId="4" xfId="2" applyNumberFormat="1" applyFont="1" applyBorder="1" applyAlignment="1">
      <alignment vertical="top"/>
    </xf>
    <xf numFmtId="0" fontId="16" fillId="0" borderId="4" xfId="2" applyFont="1" applyBorder="1" applyAlignment="1">
      <alignment vertical="top"/>
    </xf>
    <xf numFmtId="164" fontId="16" fillId="0" borderId="0" xfId="2" applyNumberFormat="1" applyFont="1"/>
    <xf numFmtId="49" fontId="16" fillId="0" borderId="1" xfId="2" applyNumberFormat="1" applyFont="1" applyBorder="1"/>
    <xf numFmtId="0" fontId="16" fillId="0" borderId="1" xfId="2" applyFont="1" applyBorder="1"/>
    <xf numFmtId="164" fontId="16" fillId="0" borderId="1" xfId="2" applyNumberFormat="1" applyFont="1" applyBorder="1"/>
    <xf numFmtId="0" fontId="16" fillId="0" borderId="0" xfId="2" applyFont="1" applyBorder="1"/>
    <xf numFmtId="164" fontId="16" fillId="0" borderId="0" xfId="2" applyNumberFormat="1" applyFont="1" applyAlignment="1"/>
    <xf numFmtId="0" fontId="15" fillId="0" borderId="1" xfId="2" applyFont="1" applyBorder="1" applyAlignment="1">
      <alignment horizontal="right"/>
    </xf>
    <xf numFmtId="49" fontId="16" fillId="0" borderId="1" xfId="2" applyNumberFormat="1" applyFont="1" applyBorder="1" applyAlignment="1"/>
    <xf numFmtId="0" fontId="16" fillId="0" borderId="1" xfId="2" applyFont="1" applyBorder="1" applyAlignment="1"/>
    <xf numFmtId="0" fontId="15" fillId="0" borderId="1" xfId="2" applyFont="1" applyBorder="1" applyAlignment="1"/>
    <xf numFmtId="164" fontId="16" fillId="0" borderId="1" xfId="2" applyNumberFormat="1" applyFont="1" applyBorder="1" applyAlignment="1"/>
    <xf numFmtId="0" fontId="16" fillId="0" borderId="0" xfId="2" applyFont="1" applyAlignment="1">
      <alignment horizontal="left" vertical="center" wrapText="1"/>
    </xf>
    <xf numFmtId="0" fontId="15" fillId="0" borderId="0" xfId="2" applyFont="1" applyAlignment="1">
      <alignment horizontal="right"/>
    </xf>
    <xf numFmtId="0" fontId="16" fillId="0" borderId="0" xfId="2" applyFont="1" applyAlignment="1">
      <alignment vertical="top"/>
    </xf>
    <xf numFmtId="49" fontId="16" fillId="0" borderId="0" xfId="2" applyNumberFormat="1" applyFont="1" applyAlignment="1">
      <alignment vertical="top"/>
    </xf>
    <xf numFmtId="164" fontId="16" fillId="0" borderId="0" xfId="2" applyNumberFormat="1" applyFont="1" applyAlignment="1">
      <alignment vertical="top"/>
    </xf>
    <xf numFmtId="0" fontId="16" fillId="0" borderId="1" xfId="2" applyFont="1" applyBorder="1" applyAlignment="1">
      <alignment horizontal="center"/>
    </xf>
    <xf numFmtId="0" fontId="16" fillId="0" borderId="0" xfId="2" applyFont="1" applyAlignment="1">
      <alignment horizontal="right" vertical="justify"/>
    </xf>
    <xf numFmtId="49" fontId="16" fillId="0" borderId="0" xfId="2" applyNumberFormat="1" applyFont="1" applyAlignment="1">
      <alignment vertical="justify"/>
    </xf>
    <xf numFmtId="0" fontId="16" fillId="0" borderId="4" xfId="2" applyFont="1" applyBorder="1" applyAlignment="1">
      <alignment vertical="justify"/>
    </xf>
    <xf numFmtId="0" fontId="18" fillId="0" borderId="4" xfId="0" applyFont="1" applyBorder="1" applyAlignment="1"/>
    <xf numFmtId="0" fontId="16" fillId="0" borderId="0" xfId="2" applyFont="1" applyAlignment="1">
      <alignment vertical="justify"/>
    </xf>
    <xf numFmtId="0" fontId="15" fillId="0" borderId="0" xfId="2" applyFont="1" applyAlignment="1">
      <alignment horizontal="right" vertical="center"/>
    </xf>
    <xf numFmtId="0" fontId="16" fillId="0" borderId="3" xfId="2" applyFont="1" applyBorder="1"/>
    <xf numFmtId="0" fontId="19" fillId="0" borderId="0" xfId="2" applyFont="1" applyAlignment="1">
      <alignment vertical="top"/>
    </xf>
    <xf numFmtId="0" fontId="18" fillId="0" borderId="0" xfId="0" applyFont="1"/>
    <xf numFmtId="164" fontId="18" fillId="0" borderId="0" xfId="0" applyNumberFormat="1" applyFont="1"/>
    <xf numFmtId="0" fontId="16" fillId="0" borderId="7" xfId="2" applyFont="1" applyBorder="1" applyAlignment="1">
      <alignment horizontal="center" vertical="center" wrapText="1"/>
    </xf>
    <xf numFmtId="49" fontId="16" fillId="0" borderId="7" xfId="2" applyNumberFormat="1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 textRotation="90" wrapText="1"/>
    </xf>
    <xf numFmtId="49" fontId="16" fillId="0" borderId="7" xfId="2" applyNumberFormat="1" applyFont="1" applyBorder="1" applyAlignment="1">
      <alignment horizontal="center" vertical="center" textRotation="90" wrapText="1"/>
    </xf>
    <xf numFmtId="0" fontId="16" fillId="0" borderId="7" xfId="2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/>
    </xf>
    <xf numFmtId="164" fontId="16" fillId="0" borderId="7" xfId="2" applyNumberFormat="1" applyFont="1" applyBorder="1" applyAlignment="1">
      <alignment horizontal="center" vertical="center" textRotation="90" wrapText="1"/>
    </xf>
    <xf numFmtId="0" fontId="16" fillId="0" borderId="7" xfId="2" applyFont="1" applyBorder="1" applyAlignment="1">
      <alignment horizontal="center" vertical="center" textRotation="90" wrapText="1"/>
    </xf>
    <xf numFmtId="0" fontId="16" fillId="0" borderId="7" xfId="2" applyFont="1" applyBorder="1" applyAlignment="1">
      <alignment horizontal="center" vertical="center" textRotation="90"/>
    </xf>
    <xf numFmtId="0" fontId="8" fillId="0" borderId="14" xfId="2" applyFont="1" applyBorder="1" applyAlignment="1">
      <alignment horizontal="center" vertical="center"/>
    </xf>
    <xf numFmtId="49" fontId="8" fillId="0" borderId="14" xfId="2" applyNumberFormat="1" applyFont="1" applyBorder="1" applyAlignment="1">
      <alignment horizontal="center" vertical="center"/>
    </xf>
    <xf numFmtId="0" fontId="8" fillId="0" borderId="14" xfId="2" applyFont="1" applyBorder="1" applyAlignment="1">
      <alignment horizontal="right" vertical="center"/>
    </xf>
    <xf numFmtId="0" fontId="8" fillId="0" borderId="14" xfId="2" applyFont="1" applyBorder="1" applyAlignment="1">
      <alignment horizontal="left" vertical="center" wrapText="1"/>
    </xf>
    <xf numFmtId="165" fontId="8" fillId="0" borderId="14" xfId="2" applyNumberFormat="1" applyFont="1" applyBorder="1" applyAlignment="1">
      <alignment horizontal="right" vertical="center"/>
    </xf>
    <xf numFmtId="4" fontId="8" fillId="0" borderId="14" xfId="2" applyNumberFormat="1" applyFont="1" applyBorder="1" applyAlignment="1">
      <alignment horizontal="right" vertical="center"/>
    </xf>
    <xf numFmtId="0" fontId="8" fillId="0" borderId="14" xfId="2" applyFont="1" applyBorder="1" applyAlignment="1">
      <alignment vertical="center"/>
    </xf>
    <xf numFmtId="14" fontId="8" fillId="0" borderId="14" xfId="2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workbookViewId="0">
      <selection activeCell="H18" sqref="H18"/>
    </sheetView>
  </sheetViews>
  <sheetFormatPr defaultRowHeight="15"/>
  <cols>
    <col min="4" max="4" width="4.28515625" customWidth="1"/>
    <col min="6" max="6" width="11" customWidth="1"/>
    <col min="11" max="11" width="6.140625" customWidth="1"/>
    <col min="12" max="12" width="45.85546875" customWidth="1"/>
  </cols>
  <sheetData>
    <row r="1" spans="1:12" ht="16.5">
      <c r="A1" s="1" t="s">
        <v>59</v>
      </c>
      <c r="B1" s="12"/>
      <c r="C1" s="12"/>
      <c r="D1" s="12"/>
      <c r="E1" s="12"/>
      <c r="F1" s="12"/>
      <c r="G1" s="2"/>
      <c r="H1" s="2"/>
      <c r="I1" s="2"/>
      <c r="J1" s="2"/>
      <c r="K1" s="2"/>
      <c r="L1" s="25" t="s">
        <v>0</v>
      </c>
    </row>
    <row r="2" spans="1:12" ht="15.75">
      <c r="A2" s="2"/>
      <c r="B2" s="39" t="s">
        <v>1</v>
      </c>
      <c r="C2" s="39"/>
      <c r="D2" s="2"/>
      <c r="E2" s="2"/>
      <c r="F2" s="2"/>
      <c r="G2" s="2"/>
      <c r="H2" s="2"/>
      <c r="I2" s="2"/>
      <c r="J2" s="2"/>
      <c r="K2" s="2"/>
      <c r="L2" s="25" t="s">
        <v>2</v>
      </c>
    </row>
    <row r="3" spans="1:12" ht="16.5" thickBo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5" t="s">
        <v>3</v>
      </c>
    </row>
    <row r="4" spans="1:12" ht="17.25" thickBot="1">
      <c r="A4" s="3" t="s">
        <v>4</v>
      </c>
      <c r="B4" s="13"/>
      <c r="C4" s="13"/>
      <c r="D4" s="13"/>
      <c r="E4" s="19" t="s">
        <v>60</v>
      </c>
      <c r="F4" s="2"/>
      <c r="G4" s="2"/>
      <c r="H4" s="2"/>
      <c r="I4" s="2"/>
      <c r="J4" s="2"/>
      <c r="K4" s="2"/>
      <c r="L4" s="2"/>
    </row>
    <row r="5" spans="1:12" ht="63.75" customHeight="1">
      <c r="A5" s="40" t="s">
        <v>5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2" ht="15.75">
      <c r="A6" s="40" t="s">
        <v>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1:12" ht="15.75">
      <c r="A7" s="40" t="s">
        <v>7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6.5">
      <c r="A8" s="41" t="s">
        <v>109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</row>
    <row r="9" spans="1:12">
      <c r="A9" s="42" t="s">
        <v>8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ht="24.75" customHeight="1">
      <c r="A10" s="43" t="s">
        <v>9</v>
      </c>
      <c r="B10" s="43"/>
      <c r="C10" s="43"/>
      <c r="D10" s="43"/>
      <c r="E10" s="43"/>
      <c r="F10" s="45" t="s">
        <v>108</v>
      </c>
      <c r="G10" s="45"/>
      <c r="H10" s="22" t="s">
        <v>10</v>
      </c>
      <c r="I10" s="22"/>
      <c r="J10" s="22"/>
      <c r="K10" s="22"/>
      <c r="L10" s="22"/>
    </row>
    <row r="11" spans="1:12" ht="16.5">
      <c r="A11" s="4"/>
      <c r="B11" s="8"/>
      <c r="C11" s="8"/>
      <c r="D11" s="8"/>
      <c r="E11" s="20"/>
      <c r="F11" s="20"/>
      <c r="G11" s="20"/>
      <c r="H11" s="23"/>
      <c r="I11" s="23"/>
      <c r="J11" s="23"/>
      <c r="K11" s="24" t="s">
        <v>11</v>
      </c>
      <c r="L11" s="26">
        <v>1017</v>
      </c>
    </row>
    <row r="12" spans="1:1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27" t="s">
        <v>12</v>
      </c>
    </row>
    <row r="13" spans="1:12" ht="16.5">
      <c r="A13" s="43" t="s">
        <v>13</v>
      </c>
      <c r="B13" s="43"/>
      <c r="C13" s="16" t="s">
        <v>59</v>
      </c>
      <c r="D13" s="17"/>
      <c r="E13" s="17"/>
      <c r="F13" s="17"/>
      <c r="G13" s="17"/>
      <c r="H13" s="17"/>
      <c r="I13" s="17"/>
      <c r="J13" s="17"/>
      <c r="K13" s="7"/>
      <c r="L13" s="7"/>
    </row>
    <row r="14" spans="1:12" ht="16.5">
      <c r="A14" s="6"/>
      <c r="B14" s="6"/>
      <c r="C14" s="46" t="s">
        <v>26</v>
      </c>
      <c r="D14" s="46"/>
      <c r="E14" s="46"/>
      <c r="F14" s="46"/>
      <c r="G14" s="7"/>
      <c r="H14" s="7"/>
      <c r="I14" s="7"/>
      <c r="J14" s="7"/>
      <c r="K14" s="7"/>
      <c r="L14" s="7"/>
    </row>
    <row r="15" spans="1:12" ht="29.25" customHeight="1">
      <c r="A15" s="47" t="s">
        <v>14</v>
      </c>
      <c r="B15" s="47"/>
      <c r="C15" s="18" t="s">
        <v>110</v>
      </c>
      <c r="D15" s="12"/>
      <c r="E15" s="12"/>
      <c r="F15" s="2"/>
      <c r="G15" s="2"/>
      <c r="H15" s="2"/>
      <c r="I15" s="2"/>
      <c r="J15" s="2"/>
      <c r="K15" s="2"/>
      <c r="L15" s="2"/>
    </row>
    <row r="16" spans="1:12" ht="31.5" customHeight="1">
      <c r="A16" s="40" t="s">
        <v>15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ht="15.75" customHeight="1">
      <c r="A17" s="7"/>
      <c r="B17" s="43" t="s">
        <v>16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</row>
    <row r="18" spans="1:12" ht="16.5">
      <c r="A18" s="6" t="s">
        <v>17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1:12" ht="16.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 ht="16.5">
      <c r="A20" s="7"/>
      <c r="B20" s="7" t="s">
        <v>18</v>
      </c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ht="22.5" customHeight="1">
      <c r="A21" s="8"/>
      <c r="B21" s="14" t="s">
        <v>61</v>
      </c>
      <c r="C21" s="1"/>
      <c r="D21" s="1"/>
      <c r="E21" s="1"/>
      <c r="F21" s="1"/>
      <c r="G21" s="7"/>
      <c r="H21" s="17"/>
      <c r="I21" s="17"/>
      <c r="J21" s="17"/>
      <c r="K21" s="7"/>
      <c r="L21" s="14" t="s">
        <v>62</v>
      </c>
    </row>
    <row r="22" spans="1:12">
      <c r="A22" s="9"/>
      <c r="B22" s="15" t="s">
        <v>19</v>
      </c>
      <c r="C22" s="15"/>
      <c r="D22" s="15"/>
      <c r="E22" s="15"/>
      <c r="F22" s="15"/>
      <c r="G22" s="9"/>
      <c r="H22" s="9" t="s">
        <v>20</v>
      </c>
      <c r="I22" s="9"/>
      <c r="J22" s="9"/>
      <c r="K22" s="9"/>
      <c r="L22" s="9" t="s">
        <v>21</v>
      </c>
    </row>
    <row r="23" spans="1:12" ht="16.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2" ht="16.5">
      <c r="A24" s="43" t="s">
        <v>22</v>
      </c>
      <c r="B24" s="43"/>
      <c r="C24" s="43"/>
      <c r="D24" s="18" t="s">
        <v>109</v>
      </c>
      <c r="E24" s="21"/>
      <c r="F24" s="21"/>
      <c r="G24" s="7"/>
      <c r="H24" s="7"/>
      <c r="I24" s="7"/>
      <c r="J24" s="7"/>
      <c r="K24" s="7"/>
      <c r="L24" s="7"/>
    </row>
    <row r="25" spans="1:12" ht="16.5">
      <c r="A25" s="43" t="s">
        <v>23</v>
      </c>
      <c r="B25" s="43"/>
      <c r="C25" s="43"/>
      <c r="D25" s="18" t="s">
        <v>109</v>
      </c>
      <c r="E25" s="21"/>
      <c r="F25" s="21"/>
      <c r="G25" s="7"/>
      <c r="H25" s="7"/>
      <c r="I25" s="7"/>
      <c r="J25" s="7"/>
      <c r="K25" s="7"/>
      <c r="L25" s="7"/>
    </row>
    <row r="26" spans="1:12" ht="16.5">
      <c r="A26" s="10"/>
      <c r="B26" s="10"/>
      <c r="C26" s="10"/>
      <c r="D26" s="10"/>
      <c r="E26" s="7"/>
      <c r="F26" s="7"/>
      <c r="G26" s="7"/>
      <c r="H26" s="7"/>
      <c r="I26" s="7"/>
      <c r="J26" s="7"/>
      <c r="K26" s="7"/>
      <c r="L26" s="7"/>
    </row>
    <row r="27" spans="1:12" ht="28.5" customHeight="1">
      <c r="A27" s="44" t="s">
        <v>24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</row>
    <row r="28" spans="1:12">
      <c r="A28" s="11" t="s">
        <v>25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</row>
  </sheetData>
  <mergeCells count="16">
    <mergeCell ref="A9:L9"/>
    <mergeCell ref="B17:L17"/>
    <mergeCell ref="A24:C24"/>
    <mergeCell ref="A25:C25"/>
    <mergeCell ref="A27:L27"/>
    <mergeCell ref="A10:E10"/>
    <mergeCell ref="F10:G10"/>
    <mergeCell ref="A13:B13"/>
    <mergeCell ref="C14:F14"/>
    <mergeCell ref="A15:B15"/>
    <mergeCell ref="A16:L16"/>
    <mergeCell ref="B2:C2"/>
    <mergeCell ref="A5:L5"/>
    <mergeCell ref="A6:L6"/>
    <mergeCell ref="A7:L7"/>
    <mergeCell ref="A8:L8"/>
  </mergeCells>
  <pageMargins left="0.23622047244094491" right="0.23622047244094491" top="0.35433070866141736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55"/>
  <sheetViews>
    <sheetView showZeros="0" tabSelected="1" workbookViewId="0">
      <selection activeCell="G32" sqref="G32"/>
    </sheetView>
  </sheetViews>
  <sheetFormatPr defaultRowHeight="15"/>
  <cols>
    <col min="1" max="1" width="6.42578125" customWidth="1"/>
    <col min="2" max="2" width="27" customWidth="1"/>
    <col min="3" max="3" width="13.42578125" customWidth="1"/>
    <col min="4" max="4" width="10.140625" customWidth="1"/>
    <col min="5" max="5" width="5.140625" customWidth="1"/>
    <col min="6" max="6" width="6.140625" customWidth="1"/>
    <col min="7" max="7" width="6.85546875" customWidth="1"/>
    <col min="8" max="8" width="9" customWidth="1"/>
    <col min="9" max="9" width="11.42578125" customWidth="1"/>
    <col min="10" max="10" width="5.85546875" customWidth="1"/>
    <col min="11" max="11" width="7.85546875" style="31" customWidth="1"/>
    <col min="12" max="12" width="11.28515625" customWidth="1"/>
    <col min="13" max="13" width="8.28515625" customWidth="1"/>
    <col min="14" max="14" width="11.28515625" customWidth="1"/>
    <col min="15" max="15" width="5.5703125" customWidth="1"/>
    <col min="16" max="16" width="4.85546875" customWidth="1"/>
  </cols>
  <sheetData>
    <row r="1" spans="1:16" ht="15" customHeight="1">
      <c r="A1" s="28" t="s">
        <v>27</v>
      </c>
      <c r="B1" s="28"/>
      <c r="C1" s="28"/>
      <c r="D1" s="29"/>
      <c r="E1" s="29"/>
      <c r="F1" s="29"/>
      <c r="G1" s="28"/>
      <c r="H1" s="28"/>
      <c r="I1" s="28"/>
      <c r="J1" s="28"/>
      <c r="K1" s="30"/>
      <c r="L1" s="28"/>
      <c r="M1" s="28"/>
      <c r="N1" s="28"/>
      <c r="O1" s="28"/>
      <c r="P1" s="28"/>
    </row>
    <row r="2" spans="1:16" ht="15" customHeight="1">
      <c r="A2" s="134" t="s">
        <v>28</v>
      </c>
      <c r="B2" s="134" t="s">
        <v>29</v>
      </c>
      <c r="C2" s="134" t="s">
        <v>30</v>
      </c>
      <c r="D2" s="135" t="s">
        <v>31</v>
      </c>
      <c r="E2" s="135"/>
      <c r="F2" s="135"/>
      <c r="G2" s="134" t="s">
        <v>32</v>
      </c>
      <c r="H2" s="134" t="s">
        <v>33</v>
      </c>
      <c r="I2" s="134"/>
      <c r="J2" s="134" t="s">
        <v>34</v>
      </c>
      <c r="K2" s="134" t="s">
        <v>35</v>
      </c>
      <c r="L2" s="134"/>
      <c r="M2" s="134"/>
      <c r="N2" s="134"/>
      <c r="O2" s="134"/>
      <c r="P2" s="136" t="s">
        <v>36</v>
      </c>
    </row>
    <row r="3" spans="1:16" ht="51.75" customHeight="1">
      <c r="A3" s="134"/>
      <c r="B3" s="134"/>
      <c r="C3" s="134"/>
      <c r="D3" s="137" t="s">
        <v>37</v>
      </c>
      <c r="E3" s="137" t="s">
        <v>38</v>
      </c>
      <c r="F3" s="137" t="s">
        <v>39</v>
      </c>
      <c r="G3" s="134"/>
      <c r="H3" s="138" t="s">
        <v>40</v>
      </c>
      <c r="I3" s="138" t="s">
        <v>41</v>
      </c>
      <c r="J3" s="139"/>
      <c r="K3" s="140" t="s">
        <v>40</v>
      </c>
      <c r="L3" s="141" t="s">
        <v>41</v>
      </c>
      <c r="M3" s="141" t="s">
        <v>42</v>
      </c>
      <c r="N3" s="141" t="s">
        <v>43</v>
      </c>
      <c r="O3" s="141" t="s">
        <v>44</v>
      </c>
      <c r="P3" s="142"/>
    </row>
    <row r="4" spans="1:16" ht="9.75" customHeight="1">
      <c r="A4" s="48">
        <v>1</v>
      </c>
      <c r="B4" s="48">
        <v>2</v>
      </c>
      <c r="C4" s="48">
        <v>3</v>
      </c>
      <c r="D4" s="49">
        <v>4</v>
      </c>
      <c r="E4" s="49">
        <v>5</v>
      </c>
      <c r="F4" s="49">
        <v>6</v>
      </c>
      <c r="G4" s="48">
        <v>7</v>
      </c>
      <c r="H4" s="48">
        <v>8</v>
      </c>
      <c r="I4" s="48">
        <v>9</v>
      </c>
      <c r="J4" s="48">
        <v>10</v>
      </c>
      <c r="K4" s="50">
        <v>11</v>
      </c>
      <c r="L4" s="48">
        <v>12</v>
      </c>
      <c r="M4" s="48">
        <v>13</v>
      </c>
      <c r="N4" s="48">
        <v>14</v>
      </c>
      <c r="O4" s="48">
        <v>15</v>
      </c>
      <c r="P4" s="48">
        <v>16</v>
      </c>
    </row>
    <row r="5" spans="1:16">
      <c r="A5" s="145">
        <v>1</v>
      </c>
      <c r="B5" s="146" t="s">
        <v>68</v>
      </c>
      <c r="C5" s="143" t="s">
        <v>69</v>
      </c>
      <c r="D5" s="144" t="s">
        <v>70</v>
      </c>
      <c r="E5" s="144" t="s">
        <v>71</v>
      </c>
      <c r="F5" s="144" t="s">
        <v>71</v>
      </c>
      <c r="G5" s="143" t="s">
        <v>72</v>
      </c>
      <c r="H5" s="147">
        <v>4</v>
      </c>
      <c r="I5" s="148">
        <v>744</v>
      </c>
      <c r="J5" s="149" t="s">
        <v>73</v>
      </c>
      <c r="K5" s="147">
        <v>4</v>
      </c>
      <c r="L5" s="148">
        <v>744</v>
      </c>
      <c r="M5" s="148">
        <v>518.6</v>
      </c>
      <c r="N5" s="148">
        <v>744</v>
      </c>
      <c r="O5" s="52">
        <v>0</v>
      </c>
      <c r="P5" s="51" t="s">
        <v>73</v>
      </c>
    </row>
    <row r="6" spans="1:16" ht="10.5" customHeight="1">
      <c r="A6" s="145">
        <v>2</v>
      </c>
      <c r="B6" s="146" t="s">
        <v>74</v>
      </c>
      <c r="C6" s="143" t="s">
        <v>75</v>
      </c>
      <c r="D6" s="144" t="s">
        <v>76</v>
      </c>
      <c r="E6" s="144" t="s">
        <v>71</v>
      </c>
      <c r="F6" s="144" t="s">
        <v>71</v>
      </c>
      <c r="G6" s="143" t="s">
        <v>72</v>
      </c>
      <c r="H6" s="147">
        <v>8</v>
      </c>
      <c r="I6" s="148">
        <v>2096</v>
      </c>
      <c r="J6" s="149" t="s">
        <v>73</v>
      </c>
      <c r="K6" s="147">
        <v>8</v>
      </c>
      <c r="L6" s="148">
        <v>2096</v>
      </c>
      <c r="M6" s="148">
        <v>587.82000000000005</v>
      </c>
      <c r="N6" s="148">
        <v>2096</v>
      </c>
      <c r="O6" s="54">
        <v>0</v>
      </c>
      <c r="P6" s="53" t="s">
        <v>73</v>
      </c>
    </row>
    <row r="7" spans="1:16" ht="12" customHeight="1">
      <c r="A7" s="145">
        <v>3</v>
      </c>
      <c r="B7" s="146" t="s">
        <v>77</v>
      </c>
      <c r="C7" s="143" t="s">
        <v>78</v>
      </c>
      <c r="D7" s="144" t="s">
        <v>79</v>
      </c>
      <c r="E7" s="144" t="s">
        <v>71</v>
      </c>
      <c r="F7" s="144" t="s">
        <v>71</v>
      </c>
      <c r="G7" s="143" t="s">
        <v>72</v>
      </c>
      <c r="H7" s="147">
        <v>1</v>
      </c>
      <c r="I7" s="148">
        <v>152</v>
      </c>
      <c r="J7" s="149" t="s">
        <v>73</v>
      </c>
      <c r="K7" s="147">
        <v>1</v>
      </c>
      <c r="L7" s="148">
        <v>152</v>
      </c>
      <c r="M7" s="148">
        <v>45.18</v>
      </c>
      <c r="N7" s="148">
        <v>152</v>
      </c>
      <c r="O7" s="54">
        <v>0</v>
      </c>
      <c r="P7" s="53" t="s">
        <v>73</v>
      </c>
    </row>
    <row r="8" spans="1:16" ht="11.25" customHeight="1">
      <c r="A8" s="145">
        <v>4</v>
      </c>
      <c r="B8" s="146" t="s">
        <v>80</v>
      </c>
      <c r="C8" s="143" t="s">
        <v>81</v>
      </c>
      <c r="D8" s="144" t="s">
        <v>82</v>
      </c>
      <c r="E8" s="144" t="s">
        <v>71</v>
      </c>
      <c r="F8" s="144"/>
      <c r="G8" s="143" t="s">
        <v>72</v>
      </c>
      <c r="H8" s="147">
        <v>1</v>
      </c>
      <c r="I8" s="148">
        <v>5</v>
      </c>
      <c r="J8" s="149" t="s">
        <v>73</v>
      </c>
      <c r="K8" s="147">
        <v>1</v>
      </c>
      <c r="L8" s="148">
        <v>5</v>
      </c>
      <c r="M8" s="148" t="s">
        <v>101</v>
      </c>
      <c r="N8" s="148">
        <v>5</v>
      </c>
      <c r="O8" s="54">
        <v>0</v>
      </c>
      <c r="P8" s="53" t="s">
        <v>73</v>
      </c>
    </row>
    <row r="9" spans="1:16" ht="11.25" customHeight="1">
      <c r="A9" s="145">
        <v>5</v>
      </c>
      <c r="B9" s="146" t="s">
        <v>83</v>
      </c>
      <c r="C9" s="143" t="s">
        <v>84</v>
      </c>
      <c r="D9" s="144" t="s">
        <v>85</v>
      </c>
      <c r="E9" s="144" t="s">
        <v>71</v>
      </c>
      <c r="F9" s="144" t="s">
        <v>71</v>
      </c>
      <c r="G9" s="143" t="s">
        <v>72</v>
      </c>
      <c r="H9" s="147">
        <v>1</v>
      </c>
      <c r="I9" s="148">
        <v>179</v>
      </c>
      <c r="J9" s="149" t="s">
        <v>73</v>
      </c>
      <c r="K9" s="147">
        <v>1</v>
      </c>
      <c r="L9" s="148">
        <v>179</v>
      </c>
      <c r="M9" s="148">
        <v>128.82</v>
      </c>
      <c r="N9" s="148">
        <v>179</v>
      </c>
      <c r="O9" s="54">
        <v>0</v>
      </c>
      <c r="P9" s="53" t="s">
        <v>73</v>
      </c>
    </row>
    <row r="10" spans="1:16" ht="9.75" customHeight="1">
      <c r="A10" s="145">
        <v>6</v>
      </c>
      <c r="B10" s="146" t="s">
        <v>86</v>
      </c>
      <c r="C10" s="143" t="s">
        <v>84</v>
      </c>
      <c r="D10" s="144" t="s">
        <v>87</v>
      </c>
      <c r="E10" s="144" t="s">
        <v>71</v>
      </c>
      <c r="F10" s="144" t="s">
        <v>71</v>
      </c>
      <c r="G10" s="143" t="s">
        <v>72</v>
      </c>
      <c r="H10" s="147">
        <v>6</v>
      </c>
      <c r="I10" s="148">
        <v>1662</v>
      </c>
      <c r="J10" s="149" t="s">
        <v>73</v>
      </c>
      <c r="K10" s="147">
        <v>6</v>
      </c>
      <c r="L10" s="148">
        <v>1662</v>
      </c>
      <c r="M10" s="148">
        <v>1163.3</v>
      </c>
      <c r="N10" s="148">
        <v>1662</v>
      </c>
      <c r="O10" s="54">
        <v>0</v>
      </c>
      <c r="P10" s="53" t="s">
        <v>73</v>
      </c>
    </row>
    <row r="11" spans="1:16" ht="10.5" customHeight="1">
      <c r="A11" s="145">
        <v>7</v>
      </c>
      <c r="B11" s="146" t="s">
        <v>88</v>
      </c>
      <c r="C11" s="150">
        <v>42895</v>
      </c>
      <c r="D11" s="144" t="s">
        <v>89</v>
      </c>
      <c r="E11" s="144" t="s">
        <v>71</v>
      </c>
      <c r="F11" s="144" t="s">
        <v>71</v>
      </c>
      <c r="G11" s="143" t="s">
        <v>72</v>
      </c>
      <c r="H11" s="147">
        <v>5</v>
      </c>
      <c r="I11" s="148">
        <v>150</v>
      </c>
      <c r="J11" s="149" t="s">
        <v>73</v>
      </c>
      <c r="K11" s="147">
        <v>5</v>
      </c>
      <c r="L11" s="148">
        <v>150</v>
      </c>
      <c r="M11" s="148" t="s">
        <v>101</v>
      </c>
      <c r="N11" s="148">
        <v>150</v>
      </c>
      <c r="O11" s="54">
        <v>0</v>
      </c>
      <c r="P11" s="53" t="s">
        <v>73</v>
      </c>
    </row>
    <row r="12" spans="1:16" ht="11.25" customHeight="1">
      <c r="A12" s="145">
        <v>8</v>
      </c>
      <c r="B12" s="146" t="s">
        <v>90</v>
      </c>
      <c r="C12" s="143" t="s">
        <v>69</v>
      </c>
      <c r="D12" s="144" t="s">
        <v>91</v>
      </c>
      <c r="E12" s="144" t="s">
        <v>71</v>
      </c>
      <c r="F12" s="144" t="s">
        <v>71</v>
      </c>
      <c r="G12" s="143" t="s">
        <v>72</v>
      </c>
      <c r="H12" s="147">
        <v>2</v>
      </c>
      <c r="I12" s="148">
        <v>336</v>
      </c>
      <c r="J12" s="149" t="s">
        <v>73</v>
      </c>
      <c r="K12" s="147">
        <v>2</v>
      </c>
      <c r="L12" s="148">
        <v>336</v>
      </c>
      <c r="M12" s="148">
        <v>91.16</v>
      </c>
      <c r="N12" s="148">
        <v>336</v>
      </c>
      <c r="O12" s="54">
        <v>0</v>
      </c>
      <c r="P12" s="53" t="s">
        <v>73</v>
      </c>
    </row>
    <row r="13" spans="1:16" ht="10.5" customHeight="1">
      <c r="A13" s="145">
        <v>9</v>
      </c>
      <c r="B13" s="146" t="s">
        <v>92</v>
      </c>
      <c r="C13" s="143" t="s">
        <v>75</v>
      </c>
      <c r="D13" s="144" t="s">
        <v>93</v>
      </c>
      <c r="E13" s="144" t="s">
        <v>71</v>
      </c>
      <c r="F13" s="144" t="s">
        <v>71</v>
      </c>
      <c r="G13" s="143" t="s">
        <v>72</v>
      </c>
      <c r="H13" s="147">
        <v>59</v>
      </c>
      <c r="I13" s="148">
        <v>16933</v>
      </c>
      <c r="J13" s="149" t="s">
        <v>73</v>
      </c>
      <c r="K13" s="147">
        <v>59</v>
      </c>
      <c r="L13" s="148">
        <v>16933</v>
      </c>
      <c r="M13" s="148">
        <v>4737.92</v>
      </c>
      <c r="N13" s="148">
        <v>16933</v>
      </c>
      <c r="O13" s="54">
        <v>0</v>
      </c>
      <c r="P13" s="53" t="s">
        <v>73</v>
      </c>
    </row>
    <row r="14" spans="1:16" ht="12.75" customHeight="1">
      <c r="A14" s="145">
        <v>10</v>
      </c>
      <c r="B14" s="146" t="s">
        <v>94</v>
      </c>
      <c r="C14" s="150">
        <v>42895</v>
      </c>
      <c r="D14" s="144" t="s">
        <v>95</v>
      </c>
      <c r="E14" s="144" t="s">
        <v>71</v>
      </c>
      <c r="F14" s="144" t="s">
        <v>71</v>
      </c>
      <c r="G14" s="143" t="s">
        <v>72</v>
      </c>
      <c r="H14" s="147">
        <v>20</v>
      </c>
      <c r="I14" s="148">
        <v>600</v>
      </c>
      <c r="J14" s="149" t="s">
        <v>73</v>
      </c>
      <c r="K14" s="147">
        <v>20</v>
      </c>
      <c r="L14" s="148">
        <v>600</v>
      </c>
      <c r="M14" s="148" t="s">
        <v>101</v>
      </c>
      <c r="N14" s="148">
        <v>600</v>
      </c>
      <c r="O14" s="54">
        <v>0</v>
      </c>
      <c r="P14" s="53" t="s">
        <v>73</v>
      </c>
    </row>
    <row r="15" spans="1:16" ht="12" customHeight="1">
      <c r="A15" s="145">
        <v>11</v>
      </c>
      <c r="B15" s="146" t="s">
        <v>96</v>
      </c>
      <c r="C15" s="143" t="s">
        <v>97</v>
      </c>
      <c r="D15" s="144" t="s">
        <v>98</v>
      </c>
      <c r="E15" s="144" t="s">
        <v>71</v>
      </c>
      <c r="F15" s="144" t="s">
        <v>71</v>
      </c>
      <c r="G15" s="143" t="s">
        <v>72</v>
      </c>
      <c r="H15" s="147">
        <v>15</v>
      </c>
      <c r="I15" s="148">
        <v>2700</v>
      </c>
      <c r="J15" s="149" t="s">
        <v>73</v>
      </c>
      <c r="K15" s="147">
        <v>15</v>
      </c>
      <c r="L15" s="148">
        <v>2700</v>
      </c>
      <c r="M15" s="148">
        <v>756</v>
      </c>
      <c r="N15" s="148">
        <v>2700</v>
      </c>
      <c r="O15" s="54">
        <v>0</v>
      </c>
      <c r="P15" s="53" t="s">
        <v>73</v>
      </c>
    </row>
    <row r="16" spans="1:16" ht="12.75" customHeight="1">
      <c r="A16" s="145">
        <v>12</v>
      </c>
      <c r="B16" s="146" t="s">
        <v>99</v>
      </c>
      <c r="C16" s="143" t="s">
        <v>75</v>
      </c>
      <c r="D16" s="144" t="s">
        <v>100</v>
      </c>
      <c r="E16" s="144" t="s">
        <v>71</v>
      </c>
      <c r="F16" s="144" t="s">
        <v>71</v>
      </c>
      <c r="G16" s="143" t="s">
        <v>72</v>
      </c>
      <c r="H16" s="147">
        <v>9</v>
      </c>
      <c r="I16" s="148">
        <v>2205</v>
      </c>
      <c r="J16" s="149" t="s">
        <v>73</v>
      </c>
      <c r="K16" s="147">
        <v>9</v>
      </c>
      <c r="L16" s="148">
        <v>2205</v>
      </c>
      <c r="M16" s="148">
        <v>1543.84</v>
      </c>
      <c r="N16" s="148">
        <v>2205</v>
      </c>
      <c r="O16" s="56">
        <v>0</v>
      </c>
      <c r="P16" s="55" t="s">
        <v>73</v>
      </c>
    </row>
    <row r="17" spans="1:16" s="35" customFormat="1" hidden="1">
      <c r="A17" s="57"/>
      <c r="B17" s="58"/>
      <c r="C17" s="59"/>
      <c r="D17" s="60"/>
      <c r="E17" s="60"/>
      <c r="F17" s="60"/>
      <c r="G17" s="59"/>
      <c r="H17" s="61"/>
      <c r="I17" s="62"/>
      <c r="J17" s="63"/>
      <c r="K17" s="61"/>
      <c r="L17" s="62"/>
      <c r="M17" s="62">
        <f>SUM(M5:M16)</f>
        <v>9572.64</v>
      </c>
      <c r="N17" s="62"/>
      <c r="O17" s="62"/>
      <c r="P17" s="59"/>
    </row>
    <row r="18" spans="1:16" hidden="1">
      <c r="A18" s="64"/>
      <c r="B18" s="65"/>
      <c r="C18" s="66"/>
      <c r="D18" s="67"/>
      <c r="E18" s="67"/>
      <c r="F18" s="67"/>
      <c r="G18" s="68"/>
      <c r="H18" s="69"/>
      <c r="I18" s="70"/>
      <c r="J18" s="71"/>
      <c r="K18" s="69"/>
      <c r="L18" s="70"/>
      <c r="M18" s="70"/>
      <c r="N18" s="70"/>
      <c r="O18" s="70"/>
      <c r="P18" s="68"/>
    </row>
    <row r="19" spans="1:16" hidden="1">
      <c r="A19" s="72"/>
      <c r="B19" s="73"/>
      <c r="C19" s="74"/>
      <c r="D19" s="75"/>
      <c r="E19" s="75"/>
      <c r="F19" s="75"/>
      <c r="G19" s="76"/>
      <c r="H19" s="77"/>
      <c r="I19" s="78"/>
      <c r="J19" s="79"/>
      <c r="K19" s="77"/>
      <c r="L19" s="78"/>
      <c r="M19" s="78"/>
      <c r="N19" s="78"/>
      <c r="O19" s="78"/>
      <c r="P19" s="76"/>
    </row>
    <row r="20" spans="1:16" ht="12" customHeight="1">
      <c r="A20" s="82" t="s">
        <v>45</v>
      </c>
      <c r="B20" s="83" t="s">
        <v>46</v>
      </c>
      <c r="C20" s="83" t="s">
        <v>46</v>
      </c>
      <c r="D20" s="84" t="s">
        <v>46</v>
      </c>
      <c r="E20" s="84" t="s">
        <v>46</v>
      </c>
      <c r="F20" s="84" t="s">
        <v>46</v>
      </c>
      <c r="G20" s="83" t="s">
        <v>46</v>
      </c>
      <c r="H20" s="85">
        <v>131</v>
      </c>
      <c r="I20" s="86">
        <v>27762</v>
      </c>
      <c r="J20" s="83" t="s">
        <v>46</v>
      </c>
      <c r="K20" s="87">
        <v>131</v>
      </c>
      <c r="L20" s="86">
        <v>27762</v>
      </c>
      <c r="M20" s="86">
        <f>SUM(M17)</f>
        <v>9572.64</v>
      </c>
      <c r="N20" s="86">
        <v>27762</v>
      </c>
      <c r="O20" s="86"/>
      <c r="P20" s="80" t="s">
        <v>46</v>
      </c>
    </row>
    <row r="21" spans="1:16" ht="12.75" customHeight="1">
      <c r="A21" s="88"/>
      <c r="B21" s="88"/>
      <c r="C21" s="89" t="s">
        <v>47</v>
      </c>
      <c r="D21" s="90" t="s">
        <v>63</v>
      </c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</row>
    <row r="22" spans="1:16" ht="11.25" customHeight="1">
      <c r="A22" s="89"/>
      <c r="B22" s="88"/>
      <c r="C22" s="88"/>
      <c r="D22" s="91" t="s">
        <v>48</v>
      </c>
      <c r="E22" s="92"/>
      <c r="F22" s="93"/>
      <c r="G22" s="94"/>
      <c r="H22" s="94"/>
      <c r="I22" s="94"/>
      <c r="J22" s="94"/>
      <c r="K22" s="94"/>
      <c r="L22" s="94"/>
      <c r="M22" s="94"/>
      <c r="N22" s="94"/>
      <c r="O22" s="94"/>
      <c r="P22" s="94"/>
    </row>
    <row r="23" spans="1:16" ht="12.75" customHeight="1">
      <c r="A23" s="89"/>
      <c r="B23" s="88"/>
      <c r="C23" s="89" t="s">
        <v>49</v>
      </c>
      <c r="D23" s="90" t="s">
        <v>64</v>
      </c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</row>
    <row r="24" spans="1:16" ht="11.25" customHeight="1">
      <c r="A24" s="89"/>
      <c r="B24" s="89"/>
      <c r="C24" s="88"/>
      <c r="D24" s="95" t="s">
        <v>48</v>
      </c>
      <c r="E24" s="88"/>
      <c r="F24" s="88"/>
      <c r="G24" s="94"/>
      <c r="H24" s="94"/>
      <c r="I24" s="94"/>
      <c r="J24" s="94"/>
      <c r="K24" s="94"/>
      <c r="L24" s="94"/>
      <c r="M24" s="94"/>
      <c r="N24" s="94"/>
      <c r="O24" s="94"/>
      <c r="P24" s="94"/>
    </row>
    <row r="25" spans="1:16" ht="12.75" customHeight="1">
      <c r="A25" s="89"/>
      <c r="B25" s="88"/>
      <c r="C25" s="89" t="s">
        <v>50</v>
      </c>
      <c r="D25" s="90" t="s">
        <v>65</v>
      </c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</row>
    <row r="26" spans="1:16" ht="12" customHeight="1">
      <c r="A26" s="89"/>
      <c r="B26" s="89"/>
      <c r="C26" s="88"/>
      <c r="D26" s="95" t="s">
        <v>48</v>
      </c>
      <c r="E26" s="88"/>
      <c r="F26" s="88"/>
      <c r="G26" s="94"/>
      <c r="H26" s="94"/>
      <c r="I26" s="94"/>
      <c r="J26" s="94"/>
      <c r="K26" s="94"/>
      <c r="L26" s="94"/>
      <c r="M26" s="94"/>
      <c r="N26" s="94"/>
      <c r="O26" s="94"/>
      <c r="P26" s="94"/>
    </row>
    <row r="27" spans="1:16" ht="12.75" customHeight="1">
      <c r="A27" s="88"/>
      <c r="B27" s="88"/>
      <c r="C27" s="89" t="s">
        <v>51</v>
      </c>
      <c r="D27" s="90" t="s">
        <v>64</v>
      </c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</row>
    <row r="28" spans="1:16" ht="11.25" customHeight="1">
      <c r="A28" s="89"/>
      <c r="B28" s="88"/>
      <c r="C28" s="88"/>
      <c r="D28" s="95" t="s">
        <v>48</v>
      </c>
      <c r="E28" s="88"/>
      <c r="F28" s="88"/>
      <c r="G28" s="94"/>
      <c r="H28" s="94"/>
      <c r="I28" s="94"/>
      <c r="J28" s="94"/>
      <c r="K28" s="94"/>
      <c r="L28" s="94"/>
      <c r="M28" s="94"/>
      <c r="N28" s="94"/>
      <c r="O28" s="94"/>
      <c r="P28" s="94"/>
    </row>
    <row r="29" spans="1:16" ht="11.25" customHeight="1">
      <c r="A29" s="89"/>
      <c r="B29" s="88"/>
      <c r="C29" s="89" t="s">
        <v>52</v>
      </c>
      <c r="D29" s="90" t="s">
        <v>65</v>
      </c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</row>
    <row r="30" spans="1:16" ht="10.5" customHeight="1">
      <c r="A30" s="89"/>
      <c r="B30" s="89"/>
      <c r="C30" s="88"/>
      <c r="D30" s="91" t="s">
        <v>48</v>
      </c>
      <c r="E30" s="96"/>
      <c r="F30" s="97"/>
      <c r="G30" s="94"/>
      <c r="H30" s="94"/>
      <c r="I30" s="94"/>
      <c r="J30" s="94"/>
      <c r="K30" s="94"/>
      <c r="L30" s="94"/>
      <c r="M30" s="94"/>
      <c r="N30" s="94"/>
      <c r="O30" s="94"/>
      <c r="P30" s="94"/>
    </row>
    <row r="31" spans="1:16" ht="12" customHeight="1">
      <c r="A31" s="89"/>
      <c r="B31" s="89" t="s">
        <v>53</v>
      </c>
      <c r="C31" s="98" t="s">
        <v>67</v>
      </c>
      <c r="D31" s="99"/>
      <c r="E31" s="99"/>
      <c r="F31" s="99"/>
      <c r="G31" s="100"/>
      <c r="H31" s="100"/>
      <c r="I31" s="98" t="s">
        <v>102</v>
      </c>
      <c r="J31" s="100"/>
      <c r="K31" s="101"/>
      <c r="L31" s="100"/>
      <c r="M31" s="100"/>
      <c r="N31" s="102"/>
      <c r="O31" s="102"/>
      <c r="P31" s="89"/>
    </row>
    <row r="32" spans="1:16" ht="10.5" customHeight="1">
      <c r="A32" s="103"/>
      <c r="B32" s="103"/>
      <c r="C32" s="95" t="s">
        <v>19</v>
      </c>
      <c r="D32" s="104"/>
      <c r="E32" s="93"/>
      <c r="F32" s="105" t="s">
        <v>20</v>
      </c>
      <c r="G32" s="106"/>
      <c r="H32" s="106"/>
      <c r="I32" s="103" t="s">
        <v>54</v>
      </c>
      <c r="J32" s="103"/>
      <c r="K32" s="107"/>
      <c r="L32" s="103"/>
      <c r="M32" s="103"/>
      <c r="N32" s="103"/>
      <c r="O32" s="103"/>
      <c r="P32" s="103"/>
    </row>
    <row r="33" spans="1:16" s="32" customFormat="1" ht="12" customHeight="1">
      <c r="A33" s="103"/>
      <c r="B33" s="89" t="s">
        <v>55</v>
      </c>
      <c r="C33" s="98"/>
      <c r="D33" s="108"/>
      <c r="E33" s="108"/>
      <c r="F33" s="108"/>
      <c r="G33" s="109"/>
      <c r="H33" s="109"/>
      <c r="I33" s="98" t="s">
        <v>103</v>
      </c>
      <c r="J33" s="109"/>
      <c r="K33" s="110"/>
      <c r="L33" s="109"/>
      <c r="M33" s="109"/>
      <c r="N33" s="111"/>
      <c r="O33" s="111"/>
      <c r="P33" s="103"/>
    </row>
    <row r="34" spans="1:16" s="33" customFormat="1" ht="10.5" customHeight="1">
      <c r="A34" s="88"/>
      <c r="B34" s="88"/>
      <c r="C34" s="89" t="s">
        <v>19</v>
      </c>
      <c r="D34" s="92"/>
      <c r="E34" s="92"/>
      <c r="F34" s="92" t="s">
        <v>20</v>
      </c>
      <c r="G34" s="88"/>
      <c r="H34" s="88"/>
      <c r="I34" s="88" t="s">
        <v>54</v>
      </c>
      <c r="J34" s="88"/>
      <c r="K34" s="112"/>
      <c r="L34" s="88"/>
      <c r="M34" s="88"/>
      <c r="N34" s="88"/>
      <c r="O34" s="88"/>
      <c r="P34" s="88"/>
    </row>
    <row r="35" spans="1:16" s="34" customFormat="1" ht="14.25" customHeight="1">
      <c r="A35" s="88"/>
      <c r="B35" s="88"/>
      <c r="C35" s="113"/>
      <c r="D35" s="114"/>
      <c r="E35" s="114"/>
      <c r="F35" s="114"/>
      <c r="G35" s="115"/>
      <c r="H35" s="115"/>
      <c r="I35" s="116" t="s">
        <v>104</v>
      </c>
      <c r="J35" s="115"/>
      <c r="K35" s="117"/>
      <c r="L35" s="88"/>
      <c r="M35" s="88"/>
      <c r="N35" s="88"/>
      <c r="O35" s="88"/>
      <c r="P35" s="88"/>
    </row>
    <row r="36" spans="1:16" s="33" customFormat="1" ht="10.5" customHeight="1">
      <c r="A36" s="88"/>
      <c r="B36" s="88"/>
      <c r="C36" s="89" t="s">
        <v>19</v>
      </c>
      <c r="D36" s="92"/>
      <c r="E36" s="92"/>
      <c r="F36" s="92" t="s">
        <v>20</v>
      </c>
      <c r="G36" s="88"/>
      <c r="H36" s="88"/>
      <c r="I36" s="88" t="s">
        <v>54</v>
      </c>
      <c r="J36" s="88"/>
      <c r="K36" s="112"/>
      <c r="L36" s="88"/>
      <c r="M36" s="88"/>
      <c r="N36" s="88"/>
      <c r="O36" s="88"/>
      <c r="P36" s="88"/>
    </row>
    <row r="37" spans="1:16" s="34" customFormat="1" ht="12" customHeight="1">
      <c r="A37" s="88"/>
      <c r="B37" s="88"/>
      <c r="C37" s="113"/>
      <c r="D37" s="114"/>
      <c r="E37" s="114"/>
      <c r="F37" s="114"/>
      <c r="G37" s="115"/>
      <c r="H37" s="115"/>
      <c r="I37" s="116" t="s">
        <v>105</v>
      </c>
      <c r="J37" s="115"/>
      <c r="K37" s="117"/>
      <c r="L37" s="88"/>
      <c r="M37" s="88"/>
      <c r="N37" s="88"/>
      <c r="O37" s="88"/>
      <c r="P37" s="88"/>
    </row>
    <row r="38" spans="1:16" s="33" customFormat="1" ht="10.5" customHeight="1">
      <c r="A38" s="88"/>
      <c r="B38" s="88"/>
      <c r="C38" s="89" t="s">
        <v>19</v>
      </c>
      <c r="D38" s="92"/>
      <c r="E38" s="92"/>
      <c r="F38" s="92" t="s">
        <v>20</v>
      </c>
      <c r="G38" s="88"/>
      <c r="H38" s="88"/>
      <c r="I38" s="88" t="s">
        <v>54</v>
      </c>
      <c r="J38" s="88"/>
      <c r="K38" s="112"/>
      <c r="L38" s="88"/>
      <c r="M38" s="88"/>
      <c r="N38" s="88"/>
      <c r="O38" s="88"/>
      <c r="P38" s="88"/>
    </row>
    <row r="39" spans="1:16" s="34" customFormat="1" ht="11.25" customHeight="1">
      <c r="A39" s="88"/>
      <c r="B39" s="88"/>
      <c r="C39" s="113"/>
      <c r="D39" s="114"/>
      <c r="E39" s="114"/>
      <c r="F39" s="114"/>
      <c r="G39" s="115"/>
      <c r="H39" s="115"/>
      <c r="I39" s="116" t="s">
        <v>106</v>
      </c>
      <c r="J39" s="115"/>
      <c r="K39" s="117"/>
      <c r="L39" s="88"/>
      <c r="M39" s="88"/>
      <c r="N39" s="88"/>
      <c r="O39" s="88"/>
      <c r="P39" s="88"/>
    </row>
    <row r="40" spans="1:16" s="33" customFormat="1" ht="10.5" customHeight="1">
      <c r="A40" s="88"/>
      <c r="B40" s="88"/>
      <c r="C40" s="89" t="s">
        <v>19</v>
      </c>
      <c r="D40" s="92"/>
      <c r="E40" s="92"/>
      <c r="F40" s="92" t="s">
        <v>20</v>
      </c>
      <c r="G40" s="88"/>
      <c r="H40" s="88"/>
      <c r="I40" s="88" t="s">
        <v>54</v>
      </c>
      <c r="J40" s="88"/>
      <c r="K40" s="112"/>
      <c r="L40" s="88"/>
      <c r="M40" s="88"/>
      <c r="N40" s="88"/>
      <c r="O40" s="88"/>
      <c r="P40" s="88"/>
    </row>
    <row r="41" spans="1:16" s="34" customFormat="1" ht="11.25" customHeight="1">
      <c r="A41" s="88"/>
      <c r="B41" s="88"/>
      <c r="C41" s="113"/>
      <c r="D41" s="114"/>
      <c r="E41" s="114"/>
      <c r="F41" s="114"/>
      <c r="G41" s="115"/>
      <c r="H41" s="115"/>
      <c r="I41" s="116"/>
      <c r="J41" s="115"/>
      <c r="K41" s="117"/>
      <c r="L41" s="88"/>
      <c r="M41" s="88"/>
      <c r="N41" s="88"/>
      <c r="O41" s="88"/>
      <c r="P41" s="88"/>
    </row>
    <row r="42" spans="1:16" s="33" customFormat="1" ht="9.75" customHeight="1">
      <c r="A42" s="88"/>
      <c r="B42" s="88"/>
      <c r="C42" s="89" t="s">
        <v>19</v>
      </c>
      <c r="D42" s="92"/>
      <c r="E42" s="92"/>
      <c r="F42" s="92" t="s">
        <v>20</v>
      </c>
      <c r="G42" s="88"/>
      <c r="H42" s="88"/>
      <c r="I42" s="88" t="s">
        <v>54</v>
      </c>
      <c r="J42" s="88"/>
      <c r="K42" s="112"/>
      <c r="L42" s="88"/>
      <c r="M42" s="88"/>
      <c r="N42" s="88"/>
      <c r="O42" s="88"/>
      <c r="P42" s="88"/>
    </row>
    <row r="43" spans="1:16" s="33" customFormat="1" ht="10.5" hidden="1" customHeight="1">
      <c r="A43" s="88"/>
      <c r="B43" s="88"/>
      <c r="C43" s="89"/>
      <c r="D43" s="92"/>
      <c r="E43" s="92"/>
      <c r="F43" s="92"/>
      <c r="G43" s="88"/>
      <c r="H43" s="88"/>
      <c r="I43" s="88"/>
      <c r="J43" s="88"/>
      <c r="K43" s="112"/>
      <c r="L43" s="88"/>
      <c r="M43" s="88"/>
      <c r="N43" s="88"/>
      <c r="O43" s="88"/>
      <c r="P43" s="88"/>
    </row>
    <row r="44" spans="1:16" s="33" customFormat="1" ht="10.5" hidden="1" customHeight="1">
      <c r="A44" s="88"/>
      <c r="B44" s="88"/>
      <c r="C44" s="89"/>
      <c r="D44" s="92"/>
      <c r="E44" s="92"/>
      <c r="F44" s="92"/>
      <c r="G44" s="88"/>
      <c r="H44" s="88"/>
      <c r="I44" s="88"/>
      <c r="J44" s="88"/>
      <c r="K44" s="112"/>
      <c r="L44" s="88"/>
      <c r="M44" s="88"/>
      <c r="N44" s="88"/>
      <c r="O44" s="88"/>
      <c r="P44" s="88"/>
    </row>
    <row r="45" spans="1:16" ht="24" customHeight="1">
      <c r="A45" s="118" t="s">
        <v>66</v>
      </c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</row>
    <row r="46" spans="1:16" ht="10.5" customHeight="1">
      <c r="A46" s="88"/>
      <c r="B46" s="89" t="s">
        <v>18</v>
      </c>
      <c r="C46" s="103"/>
      <c r="D46" s="93"/>
      <c r="E46" s="93"/>
      <c r="F46" s="93"/>
      <c r="G46" s="103"/>
      <c r="H46" s="103"/>
      <c r="I46" s="103"/>
      <c r="J46" s="103"/>
      <c r="K46" s="107"/>
      <c r="L46" s="103"/>
      <c r="M46" s="103"/>
      <c r="N46" s="103"/>
      <c r="O46" s="103"/>
      <c r="P46" s="103"/>
    </row>
    <row r="47" spans="1:16" ht="10.5" customHeight="1">
      <c r="A47" s="89"/>
      <c r="B47" s="119"/>
      <c r="C47" s="98" t="s">
        <v>61</v>
      </c>
      <c r="D47" s="99"/>
      <c r="E47" s="99"/>
      <c r="F47" s="99"/>
      <c r="G47" s="100"/>
      <c r="H47" s="100"/>
      <c r="I47" s="98" t="s">
        <v>62</v>
      </c>
      <c r="J47" s="100"/>
      <c r="K47" s="101"/>
      <c r="L47" s="100"/>
      <c r="M47" s="100"/>
      <c r="N47" s="89"/>
      <c r="O47" s="89"/>
      <c r="P47" s="89"/>
    </row>
    <row r="48" spans="1:16" ht="10.5" customHeight="1">
      <c r="A48" s="120"/>
      <c r="B48" s="120"/>
      <c r="C48" s="95" t="s">
        <v>19</v>
      </c>
      <c r="D48" s="121"/>
      <c r="E48" s="121"/>
      <c r="F48" s="121" t="s">
        <v>20</v>
      </c>
      <c r="G48" s="120"/>
      <c r="H48" s="120"/>
      <c r="I48" s="120" t="s">
        <v>54</v>
      </c>
      <c r="J48" s="120"/>
      <c r="K48" s="122"/>
      <c r="L48" s="120"/>
      <c r="M48" s="120"/>
      <c r="N48" s="120"/>
      <c r="O48" s="120"/>
      <c r="P48" s="120"/>
    </row>
    <row r="49" spans="1:16" ht="10.5" customHeight="1">
      <c r="A49" s="88"/>
      <c r="B49" s="89" t="s">
        <v>56</v>
      </c>
      <c r="C49" s="98" t="str">
        <f>C52</f>
        <v>Головний бухгалтер</v>
      </c>
      <c r="D49" s="114"/>
      <c r="E49" s="114"/>
      <c r="F49" s="114"/>
      <c r="G49" s="115"/>
      <c r="H49" s="123"/>
      <c r="I49" s="98" t="str">
        <f>I39</f>
        <v>А.В.Антонюк</v>
      </c>
      <c r="J49" s="115"/>
      <c r="K49" s="117"/>
      <c r="L49" s="115"/>
      <c r="M49" s="115"/>
      <c r="N49" s="88"/>
      <c r="O49" s="88"/>
      <c r="P49" s="88"/>
    </row>
    <row r="50" spans="1:16" ht="10.5" customHeight="1">
      <c r="A50" s="103"/>
      <c r="B50" s="103"/>
      <c r="C50" s="124" t="s">
        <v>19</v>
      </c>
      <c r="D50" s="93"/>
      <c r="E50" s="93"/>
      <c r="F50" s="125" t="s">
        <v>20</v>
      </c>
      <c r="G50" s="88"/>
      <c r="H50" s="88"/>
      <c r="I50" s="126" t="s">
        <v>54</v>
      </c>
      <c r="J50" s="127"/>
      <c r="K50" s="127"/>
      <c r="L50" s="128"/>
      <c r="M50" s="103"/>
      <c r="N50" s="103"/>
      <c r="O50" s="103"/>
      <c r="P50" s="103"/>
    </row>
    <row r="51" spans="1:16" ht="10.5" customHeight="1">
      <c r="A51" s="88"/>
      <c r="B51" s="89" t="s">
        <v>57</v>
      </c>
      <c r="C51" s="88"/>
      <c r="D51" s="92"/>
      <c r="E51" s="92"/>
      <c r="F51" s="92"/>
      <c r="G51" s="88"/>
      <c r="H51" s="88"/>
      <c r="I51" s="88"/>
      <c r="J51" s="88"/>
      <c r="K51" s="112"/>
      <c r="L51" s="88"/>
      <c r="M51" s="88"/>
      <c r="N51" s="88"/>
      <c r="O51" s="88"/>
      <c r="P51" s="88"/>
    </row>
    <row r="52" spans="1:16" ht="9" customHeight="1">
      <c r="A52" s="103"/>
      <c r="B52" s="129"/>
      <c r="C52" s="98" t="s">
        <v>107</v>
      </c>
      <c r="D52" s="114"/>
      <c r="E52" s="108"/>
      <c r="F52" s="114"/>
      <c r="G52" s="115"/>
      <c r="H52" s="123"/>
      <c r="I52" s="98" t="str">
        <f>I39</f>
        <v>А.В.Антонюк</v>
      </c>
      <c r="J52" s="115"/>
      <c r="K52" s="117"/>
      <c r="L52" s="115"/>
      <c r="M52" s="115"/>
      <c r="N52" s="103"/>
      <c r="O52" s="103"/>
      <c r="P52" s="103"/>
    </row>
    <row r="53" spans="1:16">
      <c r="A53" s="130"/>
      <c r="B53" s="130"/>
      <c r="C53" s="124" t="s">
        <v>19</v>
      </c>
      <c r="D53" s="93"/>
      <c r="E53" s="93"/>
      <c r="F53" s="125" t="s">
        <v>20</v>
      </c>
      <c r="G53" s="88"/>
      <c r="H53" s="88"/>
      <c r="I53" s="126" t="s">
        <v>54</v>
      </c>
      <c r="J53" s="81"/>
      <c r="K53" s="107"/>
      <c r="L53" s="103"/>
      <c r="M53" s="103"/>
      <c r="N53" s="103"/>
      <c r="O53" s="103"/>
      <c r="P53" s="103"/>
    </row>
    <row r="54" spans="1:16">
      <c r="A54" s="131" t="s">
        <v>58</v>
      </c>
      <c r="B54" s="103"/>
      <c r="C54" s="103"/>
      <c r="D54" s="93"/>
      <c r="E54" s="93"/>
      <c r="F54" s="93"/>
      <c r="G54" s="103"/>
      <c r="H54" s="103"/>
      <c r="I54" s="103"/>
      <c r="J54" s="103"/>
      <c r="K54" s="107"/>
      <c r="L54" s="103"/>
      <c r="M54" s="103"/>
      <c r="N54" s="103"/>
      <c r="O54" s="103"/>
      <c r="P54" s="103"/>
    </row>
    <row r="55" spans="1:16">
      <c r="A55" s="132"/>
      <c r="B55" s="132"/>
      <c r="C55" s="132"/>
      <c r="D55" s="132"/>
      <c r="E55" s="132"/>
      <c r="F55" s="132"/>
      <c r="G55" s="132"/>
      <c r="H55" s="132"/>
      <c r="I55" s="132"/>
      <c r="J55" s="132"/>
      <c r="K55" s="133"/>
      <c r="L55" s="132"/>
      <c r="M55" s="132"/>
      <c r="N55" s="132"/>
      <c r="O55" s="132"/>
      <c r="P55" s="132"/>
    </row>
  </sheetData>
  <mergeCells count="24">
    <mergeCell ref="I50:K50"/>
    <mergeCell ref="I53:J53"/>
    <mergeCell ref="A45:P45"/>
    <mergeCell ref="G24:P24"/>
    <mergeCell ref="D25:P25"/>
    <mergeCell ref="G26:P26"/>
    <mergeCell ref="D27:P27"/>
    <mergeCell ref="G28:P28"/>
    <mergeCell ref="D29:P29"/>
    <mergeCell ref="P2:P3"/>
    <mergeCell ref="D21:P21"/>
    <mergeCell ref="G22:P22"/>
    <mergeCell ref="D23:P23"/>
    <mergeCell ref="G30:P30"/>
    <mergeCell ref="D2:F2"/>
    <mergeCell ref="G2:G3"/>
    <mergeCell ref="H2:I2"/>
    <mergeCell ref="J2:J3"/>
    <mergeCell ref="K2:O2"/>
    <mergeCell ref="A18:B18"/>
    <mergeCell ref="A19:B19"/>
    <mergeCell ref="A2:A3"/>
    <mergeCell ref="B2:B3"/>
    <mergeCell ref="C2:C3"/>
  </mergeCells>
  <pageMargins left="0.70866141732283472" right="0.19685039370078741" top="0.35433070866141736" bottom="0.35433070866141736" header="0" footer="0.19685039370078741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5:F6"/>
  <sheetViews>
    <sheetView workbookViewId="0"/>
  </sheetViews>
  <sheetFormatPr defaultRowHeight="15"/>
  <sheetData>
    <row r="5" spans="1:6">
      <c r="A5" s="36">
        <v>1</v>
      </c>
      <c r="B5" s="36">
        <v>1017</v>
      </c>
      <c r="C5" s="36">
        <v>12</v>
      </c>
      <c r="D5" s="36">
        <v>131</v>
      </c>
      <c r="E5" s="36">
        <v>27762</v>
      </c>
      <c r="F5" s="36">
        <v>0</v>
      </c>
    </row>
    <row r="6" spans="1:6" s="35" customFormat="1">
      <c r="A6" s="37"/>
      <c r="B6" s="38" t="s">
        <v>45</v>
      </c>
      <c r="C6" s="37">
        <f>SUM(C5:C5)</f>
        <v>12</v>
      </c>
      <c r="D6" s="37">
        <f>SUM(D5:D5)</f>
        <v>131</v>
      </c>
      <c r="E6" s="37">
        <f>SUM(E5:E5)</f>
        <v>27762</v>
      </c>
      <c r="F6" s="37">
        <f>SUM(F5:F5)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мордочка</vt:lpstr>
      <vt:lpstr>опись</vt:lpstr>
      <vt:lpstr>по рахункам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</dc:creator>
  <cp:lastModifiedBy>RePack by SPecialiST</cp:lastModifiedBy>
  <cp:lastPrinted>2017-06-29T13:39:58Z</cp:lastPrinted>
  <dcterms:created xsi:type="dcterms:W3CDTF">2016-01-27T07:26:04Z</dcterms:created>
  <dcterms:modified xsi:type="dcterms:W3CDTF">2017-06-29T13:40:27Z</dcterms:modified>
</cp:coreProperties>
</file>