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1400" activeTab="1"/>
  </bookViews>
  <sheets>
    <sheet name="мордочка" sheetId="2" r:id="rId1"/>
    <sheet name="опись" sheetId="3" r:id="rId2"/>
    <sheet name="по рахункам" sheetId="4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N6" i="3"/>
  <c r="B46"/>
  <c r="B41"/>
  <c r="C25"/>
  <c r="N7"/>
  <c r="N8"/>
  <c r="N9"/>
  <c r="N10"/>
  <c r="L5"/>
  <c r="N5" s="1"/>
  <c r="N11" s="1"/>
  <c r="N14" s="1"/>
  <c r="M5"/>
  <c r="M14"/>
  <c r="M6"/>
  <c r="M7"/>
  <c r="M8"/>
  <c r="M9"/>
  <c r="M10"/>
  <c r="L6"/>
  <c r="L7"/>
  <c r="L8"/>
  <c r="L9"/>
  <c r="L10"/>
  <c r="J11"/>
  <c r="J14" s="1"/>
  <c r="I46"/>
  <c r="I43"/>
  <c r="F6" i="4"/>
  <c r="E6"/>
  <c r="D6"/>
  <c r="C6"/>
  <c r="M11" i="3"/>
  <c r="L11"/>
  <c r="L14" s="1"/>
  <c r="K11"/>
  <c r="I11"/>
  <c r="H11"/>
</calcChain>
</file>

<file path=xl/sharedStrings.xml><?xml version="1.0" encoding="utf-8"?>
<sst xmlns="http://schemas.openxmlformats.org/spreadsheetml/2006/main" count="168" uniqueCount="96">
  <si>
    <t>ЗАТВЕРДЖЕНО</t>
  </si>
  <si>
    <t>(установа)</t>
  </si>
  <si>
    <t>Наказ Міністерства фінансів України</t>
  </si>
  <si>
    <t>17.06.2015 № 572</t>
  </si>
  <si>
    <t>Ідентифікаційний код за ЄДРПОУ</t>
  </si>
  <si>
    <t>ІНВЕНТАРИЗАЦІЙНИЙ ОПИС</t>
  </si>
  <si>
    <t>необоротних активів</t>
  </si>
  <si>
    <t xml:space="preserve"> (основні засоби, нематеріальні активи¹, інші необоротні матеріальні активи, капітальні інвестиції)</t>
  </si>
  <si>
    <t>(дата складання)</t>
  </si>
  <si>
    <t xml:space="preserve">На підставі розпорядчого документа від </t>
  </si>
  <si>
    <t>виконано знімання фактичних залишків основних засобів, нематеріальних активів, інших</t>
  </si>
  <si>
    <t xml:space="preserve"> необоротних матеріальних активів, капітальні інвестиції (необхідне підкреслити), які обліковуються на субрахунку(ах)</t>
  </si>
  <si>
    <t>(номер та назва)</t>
  </si>
  <si>
    <t>та зберігаються</t>
  </si>
  <si>
    <t>станом на</t>
  </si>
  <si>
    <t>Розписка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</si>
  <si>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</si>
  <si>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 xml:space="preserve"> цінності, що надійшли на мою відповідальність, оприбутковано, а ті що вибули, списано.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</si>
  <si>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</si>
  <si>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</si>
  <si>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</si>
  <si>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</si>
  <si>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</si>
  <si>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</si>
  <si>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¹Для оформлення інвентарізації об'єктів права інтелектуальнлї власності у складі нематеріальних активів застосовується типова форма № НА-4 "Інвентарізаційний опис об'єктів праваінтелектуальної власності у складі нематеріальних активів", затверджена наказом Міністерства фінансів України від 22 листопада 2004 року № 732, зареєстрованим у Міністерстві юстиції України 14 грудня 2004 року за № 1580/10179</t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</si>
  <si>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Склад (комора), його (її) фактичне місцезнаходження</t>
    </r>
  </si>
  <si>
    <r>
      <t>(місцезнаходження</t>
    </r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)</t>
    </r>
  </si>
  <si>
    <t>При інвентаризіції встановлено таке:</t>
  </si>
  <si>
    <t>№ з/п</t>
  </si>
  <si>
    <t xml:space="preserve">Найменування,
стисла характеристика та призначення 
об’єкта
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</si>
  <si>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</si>
  <si>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</si>
  <si>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</si>
  <si>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</si>
  <si>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За даними бухгалтерського обліку²</t>
  </si>
  <si>
    <t>Інші відомості</t>
  </si>
  <si>
    <t>інвентарний/ номенклатурний</t>
  </si>
  <si>
    <t>заводський</t>
  </si>
  <si>
    <t>паспорта</t>
  </si>
  <si>
    <t>Кількість</t>
  </si>
  <si>
    <t>первісна (переоцінена) вартість</t>
  </si>
  <si>
    <t xml:space="preserve">сума зносу (накопиченої амортизації)
</t>
  </si>
  <si>
    <t xml:space="preserve">балансова вартість </t>
  </si>
  <si>
    <t>строк корисного використання</t>
  </si>
  <si>
    <t>РАЗОМ:</t>
  </si>
  <si>
    <t>X</t>
  </si>
  <si>
    <t>Разом за описом: а) кількість порядкових номерів</t>
  </si>
  <si>
    <t>(прописом)</t>
  </si>
  <si>
    <t>б) загальна кількість одиниць (фактично)</t>
  </si>
  <si>
    <t xml:space="preserve">в) вартість фактична  </t>
  </si>
  <si>
    <t xml:space="preserve">г) загальна кількість одиниць  за даними бухгалтерського обліку </t>
  </si>
  <si>
    <t xml:space="preserve">ґ) вартість за даними бухгалтерського обліку </t>
  </si>
  <si>
    <t>Голова комісії:</t>
  </si>
  <si>
    <t>(ініціали, прізвище)</t>
  </si>
  <si>
    <t>Члени комісії:</t>
  </si>
  <si>
    <t xml:space="preserve">Інформацію за даними бухгалтерського обліку вніс: </t>
  </si>
  <si>
    <t>Вказані в цьому описі дані перевірив:</t>
  </si>
  <si>
    <t>² Графа 11-15 заповнюються бухгалтерською службою</t>
  </si>
  <si>
    <t>Кременчуцька загальноосвітня школа І-ІІІ ступенів № 2</t>
  </si>
  <si>
    <t>24827810</t>
  </si>
  <si>
    <t>Завідувач господарством</t>
  </si>
  <si>
    <t>О. Є. Дудко</t>
  </si>
  <si>
    <t xml:space="preserve">ШІСТЬ </t>
  </si>
  <si>
    <t>Усі цінності, пойменовані в цьому інвентаризаційному описі з № 1 до № 6,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</si>
  <si>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01.12.1957</t>
  </si>
  <si>
    <t>10310004</t>
  </si>
  <si>
    <t/>
  </si>
  <si>
    <t>шт</t>
  </si>
  <si>
    <t xml:space="preserve"> </t>
  </si>
  <si>
    <t>10310001</t>
  </si>
  <si>
    <t>10310003</t>
  </si>
  <si>
    <t>12.12.1957</t>
  </si>
  <si>
    <t>10310002</t>
  </si>
  <si>
    <t>10310005</t>
  </si>
  <si>
    <t>10310006</t>
  </si>
  <si>
    <t>РАЗОМ ПО СТОРІНЦІ:</t>
  </si>
  <si>
    <t>А.С. Бончак</t>
  </si>
  <si>
    <t>С.К.Погоріла</t>
  </si>
  <si>
    <t>І.Є.Галузинська</t>
  </si>
  <si>
    <t>О.Г. Дорохова</t>
  </si>
  <si>
    <t>А.В.Антонюк</t>
  </si>
  <si>
    <t>Головний бухгалтер</t>
  </si>
  <si>
    <t>29.06.2017р. № 15 а/п</t>
  </si>
  <si>
    <t>Дооцінка</t>
  </si>
  <si>
    <t>03 липня 2017 р.</t>
  </si>
  <si>
    <t>01.07.2017р.</t>
  </si>
  <si>
    <t>03.07.2017</t>
  </si>
  <si>
    <t>ЧОТИРИ  МІЛЬЙОНИ П`ЯТСОТ СІМДЕСЯТ П`ЯТЬ ТИСЯЧ ТРИСТА ВІСІМНАДЦЯТЬ ГРИВЕНЬ 00 КОПІЙОК</t>
  </si>
  <si>
    <t>П`ять мільйонів вісім тисяч сімсот сімдесят вісім гривень, 00 окп</t>
  </si>
  <si>
    <t>Кременчуцька загальноосвітня школа І-ІІІ ступенів №2 по вул. Б. Хмельницького, буд. 66</t>
  </si>
  <si>
    <t>Стара школа-їдальня; Літ.Ж,Ж1, ж-ж2, Площа кв.м.</t>
  </si>
  <si>
    <t>Кременчуцька загальноосвітня школа І-ІІІ ступенів №2 Полтавська обл.,м.Кременчук, вулиця Б. Хмельницького, буд. 66; Літ. А,Ап, Площа кв.м.</t>
  </si>
  <si>
    <t>Туалет; Літ. Г.г., Площа кв.м.</t>
  </si>
  <si>
    <t>Огорожа; Літ. №1-3, Площа кв.м.</t>
  </si>
  <si>
    <t>Майстерня; Літ. Б,б., Площа кв.м.                 Сарай; Літ б1., Площа кв.м.</t>
  </si>
  <si>
    <t>Сарай; Літ В., Площа кв.м.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</si>
</sst>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1"/>
      <name val="Arial Narrow"/>
      <family val="2"/>
      <charset val="204"/>
    </font>
    <font>
      <i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name val="Calibri"/>
      <family val="2"/>
      <charset val="204"/>
    </font>
    <font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7.5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6">
    <xf numFmtId="0" fontId="0" fillId="0" borderId="0" xfId="0"/>
    <xf numFmtId="0" fontId="2" fillId="0" borderId="1" xfId="1" applyFont="1" applyBorder="1" applyAlignment="1"/>
    <xf numFmtId="0" fontId="3" fillId="0" borderId="0" xfId="1" applyFont="1"/>
    <xf numFmtId="0" fontId="2" fillId="0" borderId="2" xfId="1" applyFont="1" applyBorder="1"/>
    <xf numFmtId="0" fontId="2" fillId="0" borderId="0" xfId="1" applyFont="1" applyBorder="1" applyAlignment="1">
      <alignment horizontal="left" vertical="center"/>
    </xf>
    <xf numFmtId="0" fontId="7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/>
    <xf numFmtId="0" fontId="2" fillId="0" borderId="0" xfId="1" applyFont="1" applyBorder="1" applyAlignment="1"/>
    <xf numFmtId="0" fontId="6" fillId="0" borderId="0" xfId="1" applyFont="1"/>
    <xf numFmtId="0" fontId="2" fillId="0" borderId="3" xfId="1" applyFont="1" applyBorder="1"/>
    <xf numFmtId="0" fontId="8" fillId="0" borderId="0" xfId="1" applyFont="1"/>
    <xf numFmtId="0" fontId="5" fillId="0" borderId="1" xfId="1" applyFont="1" applyBorder="1" applyAlignment="1"/>
    <xf numFmtId="0" fontId="2" fillId="0" borderId="5" xfId="1" applyFont="1" applyBorder="1"/>
    <xf numFmtId="0" fontId="5" fillId="0" borderId="1" xfId="1" applyFont="1" applyBorder="1" applyAlignment="1">
      <alignment horizontal="left"/>
    </xf>
    <xf numFmtId="0" fontId="6" fillId="0" borderId="0" xfId="1" applyFont="1" applyBorder="1" applyAlignment="1"/>
    <xf numFmtId="0" fontId="5" fillId="0" borderId="1" xfId="1" applyFont="1" applyBorder="1"/>
    <xf numFmtId="0" fontId="2" fillId="0" borderId="1" xfId="1" applyFont="1" applyBorder="1"/>
    <xf numFmtId="49" fontId="5" fillId="0" borderId="1" xfId="1" applyNumberFormat="1" applyFont="1" applyBorder="1" applyAlignment="1">
      <alignment horizontal="left"/>
    </xf>
    <xf numFmtId="49" fontId="5" fillId="0" borderId="6" xfId="1" applyNumberFormat="1" applyFont="1" applyBorder="1" applyAlignment="1">
      <alignment horizontal="left"/>
    </xf>
    <xf numFmtId="0" fontId="5" fillId="0" borderId="0" xfId="1" applyFont="1" applyBorder="1" applyAlignment="1"/>
    <xf numFmtId="49" fontId="5" fillId="0" borderId="1" xfId="1" applyNumberFormat="1" applyFont="1" applyBorder="1" applyAlignment="1"/>
    <xf numFmtId="0" fontId="2" fillId="0" borderId="0" xfId="1" applyFont="1" applyAlignment="1"/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0" fontId="10" fillId="0" borderId="0" xfId="1" applyFont="1"/>
    <xf numFmtId="0" fontId="5" fillId="0" borderId="1" xfId="1" applyFont="1" applyBorder="1" applyAlignment="1">
      <alignment horizontal="left" wrapText="1"/>
    </xf>
    <xf numFmtId="0" fontId="10" fillId="0" borderId="0" xfId="1" applyFont="1" applyBorder="1" applyAlignment="1">
      <alignment vertical="top"/>
    </xf>
    <xf numFmtId="0" fontId="11" fillId="0" borderId="0" xfId="2" applyFont="1"/>
    <xf numFmtId="49" fontId="11" fillId="0" borderId="0" xfId="2" applyNumberFormat="1" applyFont="1"/>
    <xf numFmtId="49" fontId="8" fillId="0" borderId="0" xfId="2" applyNumberFormat="1" applyFont="1" applyAlignment="1">
      <alignment horizontal="right" vertical="top"/>
    </xf>
    <xf numFmtId="0" fontId="8" fillId="0" borderId="0" xfId="2" applyFont="1" applyAlignment="1">
      <alignment horizontal="right" vertical="top"/>
    </xf>
    <xf numFmtId="0" fontId="8" fillId="0" borderId="0" xfId="2" applyFont="1"/>
    <xf numFmtId="49" fontId="8" fillId="0" borderId="0" xfId="2" applyNumberFormat="1" applyFont="1" applyAlignment="1">
      <alignment horizontal="right"/>
    </xf>
    <xf numFmtId="49" fontId="8" fillId="0" borderId="0" xfId="2" applyNumberFormat="1" applyFont="1"/>
    <xf numFmtId="49" fontId="8" fillId="0" borderId="4" xfId="2" applyNumberFormat="1" applyFont="1" applyBorder="1" applyAlignment="1">
      <alignment vertical="top"/>
    </xf>
    <xf numFmtId="0" fontId="8" fillId="0" borderId="4" xfId="2" applyFont="1" applyBorder="1" applyAlignment="1">
      <alignment vertical="top"/>
    </xf>
    <xf numFmtId="0" fontId="8" fillId="0" borderId="0" xfId="2" applyFont="1" applyAlignment="1">
      <alignment vertical="top"/>
    </xf>
    <xf numFmtId="49" fontId="8" fillId="0" borderId="0" xfId="2" applyNumberFormat="1" applyFont="1" applyAlignment="1">
      <alignment vertical="top"/>
    </xf>
    <xf numFmtId="0" fontId="8" fillId="0" borderId="0" xfId="2" applyFont="1" applyAlignment="1">
      <alignment horizontal="right" vertical="justify"/>
    </xf>
    <xf numFmtId="0" fontId="8" fillId="0" borderId="0" xfId="2" applyFont="1" applyAlignment="1">
      <alignment vertical="justify"/>
    </xf>
    <xf numFmtId="0" fontId="12" fillId="0" borderId="0" xfId="2" applyFont="1" applyAlignment="1">
      <alignment vertical="top"/>
    </xf>
    <xf numFmtId="164" fontId="11" fillId="0" borderId="0" xfId="2" applyNumberFormat="1" applyFont="1"/>
    <xf numFmtId="164" fontId="8" fillId="0" borderId="0" xfId="2" applyNumberFormat="1" applyFont="1"/>
    <xf numFmtId="164" fontId="8" fillId="0" borderId="0" xfId="2" applyNumberFormat="1" applyFont="1" applyAlignment="1">
      <alignment vertical="top"/>
    </xf>
    <xf numFmtId="164" fontId="8" fillId="0" borderId="0" xfId="2" applyNumberFormat="1" applyFont="1" applyAlignment="1">
      <alignment vertical="justify"/>
    </xf>
    <xf numFmtId="164" fontId="0" fillId="0" borderId="0" xfId="0" applyNumberFormat="1"/>
    <xf numFmtId="0" fontId="14" fillId="0" borderId="0" xfId="0" applyFont="1"/>
    <xf numFmtId="0" fontId="8" fillId="0" borderId="0" xfId="2" applyFont="1" applyAlignment="1"/>
    <xf numFmtId="0" fontId="8" fillId="0" borderId="0" xfId="2" applyFont="1" applyAlignment="1">
      <alignment horizontal="right"/>
    </xf>
    <xf numFmtId="49" fontId="8" fillId="0" borderId="0" xfId="2" applyNumberFormat="1" applyFont="1" applyAlignment="1"/>
    <xf numFmtId="164" fontId="8" fillId="0" borderId="0" xfId="2" applyNumberFormat="1" applyFont="1" applyAlignment="1"/>
    <xf numFmtId="0" fontId="15" fillId="0" borderId="0" xfId="0" applyFont="1" applyAlignment="1"/>
    <xf numFmtId="0" fontId="14" fillId="0" borderId="0" xfId="0" applyFont="1" applyAlignment="1"/>
    <xf numFmtId="0" fontId="13" fillId="0" borderId="0" xfId="0" applyFont="1"/>
    <xf numFmtId="0" fontId="0" fillId="0" borderId="7" xfId="0" applyBorder="1"/>
    <xf numFmtId="0" fontId="13" fillId="0" borderId="7" xfId="0" applyFont="1" applyBorder="1"/>
    <xf numFmtId="0" fontId="13" fillId="0" borderId="7" xfId="0" applyFont="1" applyBorder="1" applyAlignment="1">
      <alignment horizontal="right"/>
    </xf>
    <xf numFmtId="49" fontId="8" fillId="0" borderId="7" xfId="2" applyNumberFormat="1" applyFont="1" applyBorder="1" applyAlignment="1">
      <alignment horizontal="center" vertical="center" textRotation="90" wrapText="1"/>
    </xf>
    <xf numFmtId="0" fontId="8" fillId="0" borderId="7" xfId="2" applyFont="1" applyBorder="1" applyAlignment="1">
      <alignment horizontal="center" vertical="center" wrapText="1"/>
    </xf>
    <xf numFmtId="164" fontId="8" fillId="0" borderId="7" xfId="2" applyNumberFormat="1" applyFont="1" applyBorder="1" applyAlignment="1">
      <alignment horizontal="center" vertical="center" textRotation="90" wrapText="1"/>
    </xf>
    <xf numFmtId="0" fontId="8" fillId="0" borderId="7" xfId="2" applyFont="1" applyBorder="1" applyAlignment="1">
      <alignment horizontal="center" vertical="center" textRotation="90" wrapText="1"/>
    </xf>
    <xf numFmtId="0" fontId="8" fillId="0" borderId="10" xfId="2" applyFont="1" applyBorder="1" applyAlignment="1">
      <alignment horizontal="center" vertical="center"/>
    </xf>
    <xf numFmtId="164" fontId="8" fillId="0" borderId="10" xfId="2" applyNumberFormat="1" applyFont="1" applyBorder="1" applyAlignment="1">
      <alignment horizontal="center" vertical="center"/>
    </xf>
    <xf numFmtId="0" fontId="16" fillId="0" borderId="7" xfId="2" applyFont="1" applyBorder="1" applyAlignment="1">
      <alignment horizontal="left" vertical="center"/>
    </xf>
    <xf numFmtId="0" fontId="16" fillId="0" borderId="7" xfId="2" applyFont="1" applyBorder="1" applyAlignment="1">
      <alignment horizontal="left" vertical="center" wrapText="1"/>
    </xf>
    <xf numFmtId="0" fontId="16" fillId="0" borderId="7" xfId="2" applyFont="1" applyBorder="1" applyAlignment="1">
      <alignment horizontal="center" vertical="center"/>
    </xf>
    <xf numFmtId="49" fontId="16" fillId="0" borderId="7" xfId="2" applyNumberFormat="1" applyFont="1" applyBorder="1" applyAlignment="1">
      <alignment horizontal="center" vertical="center"/>
    </xf>
    <xf numFmtId="165" fontId="16" fillId="0" borderId="7" xfId="2" applyNumberFormat="1" applyFont="1" applyBorder="1" applyAlignment="1">
      <alignment horizontal="right" vertical="center"/>
    </xf>
    <xf numFmtId="4" fontId="16" fillId="0" borderId="7" xfId="2" applyNumberFormat="1" applyFont="1" applyBorder="1" applyAlignment="1">
      <alignment horizontal="right" vertical="center"/>
    </xf>
    <xf numFmtId="0" fontId="16" fillId="0" borderId="9" xfId="2" applyFont="1" applyBorder="1" applyAlignment="1">
      <alignment horizontal="left" vertical="center"/>
    </xf>
    <xf numFmtId="49" fontId="8" fillId="0" borderId="9" xfId="2" applyNumberFormat="1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165" fontId="8" fillId="0" borderId="9" xfId="2" applyNumberFormat="1" applyFont="1" applyBorder="1" applyAlignment="1">
      <alignment horizontal="right" vertical="center"/>
    </xf>
    <xf numFmtId="4" fontId="8" fillId="0" borderId="9" xfId="2" applyNumberFormat="1" applyFont="1" applyBorder="1" applyAlignment="1">
      <alignment horizontal="right" vertical="center"/>
    </xf>
    <xf numFmtId="0" fontId="8" fillId="0" borderId="9" xfId="2" applyFont="1" applyBorder="1" applyAlignment="1">
      <alignment vertical="center"/>
    </xf>
    <xf numFmtId="0" fontId="16" fillId="0" borderId="4" xfId="2" applyFont="1" applyBorder="1" applyAlignment="1">
      <alignment horizontal="left" vertical="center"/>
    </xf>
    <xf numFmtId="49" fontId="8" fillId="0" borderId="4" xfId="2" applyNumberFormat="1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165" fontId="8" fillId="0" borderId="4" xfId="2" applyNumberFormat="1" applyFont="1" applyBorder="1" applyAlignment="1">
      <alignment horizontal="right" vertical="center"/>
    </xf>
    <xf numFmtId="4" fontId="8" fillId="0" borderId="4" xfId="2" applyNumberFormat="1" applyFont="1" applyBorder="1" applyAlignment="1">
      <alignment horizontal="right" vertical="center"/>
    </xf>
    <xf numFmtId="0" fontId="8" fillId="0" borderId="4" xfId="2" applyFont="1" applyBorder="1" applyAlignment="1">
      <alignment vertical="center"/>
    </xf>
    <xf numFmtId="0" fontId="16" fillId="0" borderId="11" xfId="2" applyFont="1" applyBorder="1" applyAlignment="1">
      <alignment horizontal="left" vertical="center"/>
    </xf>
    <xf numFmtId="0" fontId="16" fillId="0" borderId="11" xfId="2" applyFont="1" applyBorder="1" applyAlignment="1">
      <alignment horizontal="center" vertical="center"/>
    </xf>
    <xf numFmtId="49" fontId="16" fillId="0" borderId="11" xfId="2" applyNumberFormat="1" applyFont="1" applyBorder="1" applyAlignment="1">
      <alignment horizontal="center" vertical="center"/>
    </xf>
    <xf numFmtId="165" fontId="16" fillId="0" borderId="11" xfId="2" applyNumberFormat="1" applyFont="1" applyBorder="1" applyAlignment="1">
      <alignment horizontal="right" vertical="center"/>
    </xf>
    <xf numFmtId="4" fontId="16" fillId="0" borderId="11" xfId="2" applyNumberFormat="1" applyFont="1" applyBorder="1" applyAlignment="1">
      <alignment horizontal="right" vertical="center"/>
    </xf>
    <xf numFmtId="164" fontId="16" fillId="0" borderId="11" xfId="2" applyNumberFormat="1" applyFont="1" applyBorder="1" applyAlignment="1">
      <alignment horizontal="right" vertical="center"/>
    </xf>
    <xf numFmtId="49" fontId="8" fillId="0" borderId="0" xfId="2" applyNumberFormat="1" applyFont="1" applyBorder="1"/>
    <xf numFmtId="49" fontId="8" fillId="0" borderId="0" xfId="2" applyNumberFormat="1" applyFont="1" applyBorder="1" applyAlignment="1">
      <alignment horizontal="center"/>
    </xf>
    <xf numFmtId="0" fontId="16" fillId="0" borderId="1" xfId="2" applyFont="1" applyBorder="1" applyAlignment="1">
      <alignment horizontal="left"/>
    </xf>
    <xf numFmtId="49" fontId="8" fillId="0" borderId="1" xfId="2" applyNumberFormat="1" applyFont="1" applyBorder="1" applyAlignment="1">
      <alignment horizontal="right"/>
    </xf>
    <xf numFmtId="0" fontId="8" fillId="0" borderId="1" xfId="2" applyFont="1" applyBorder="1" applyAlignment="1">
      <alignment horizontal="right"/>
    </xf>
    <xf numFmtId="164" fontId="8" fillId="0" borderId="1" xfId="2" applyNumberFormat="1" applyFont="1" applyBorder="1" applyAlignment="1">
      <alignment horizontal="right"/>
    </xf>
    <xf numFmtId="0" fontId="8" fillId="0" borderId="0" xfId="2" applyFont="1" applyBorder="1" applyAlignment="1">
      <alignment horizontal="right"/>
    </xf>
    <xf numFmtId="49" fontId="8" fillId="0" borderId="1" xfId="2" applyNumberFormat="1" applyFont="1" applyBorder="1"/>
    <xf numFmtId="0" fontId="8" fillId="0" borderId="1" xfId="2" applyFont="1" applyBorder="1"/>
    <xf numFmtId="164" fontId="8" fillId="0" borderId="1" xfId="2" applyNumberFormat="1" applyFont="1" applyBorder="1"/>
    <xf numFmtId="0" fontId="8" fillId="0" borderId="0" xfId="2" applyFont="1" applyBorder="1"/>
    <xf numFmtId="0" fontId="16" fillId="0" borderId="1" xfId="2" applyFont="1" applyBorder="1" applyAlignment="1">
      <alignment horizontal="right"/>
    </xf>
    <xf numFmtId="49" fontId="8" fillId="0" borderId="1" xfId="2" applyNumberFormat="1" applyFont="1" applyBorder="1" applyAlignment="1"/>
    <xf numFmtId="0" fontId="8" fillId="0" borderId="1" xfId="2" applyFont="1" applyBorder="1" applyAlignment="1"/>
    <xf numFmtId="0" fontId="16" fillId="0" borderId="1" xfId="2" applyFont="1" applyBorder="1" applyAlignment="1"/>
    <xf numFmtId="164" fontId="8" fillId="0" borderId="1" xfId="2" applyNumberFormat="1" applyFont="1" applyBorder="1" applyAlignment="1"/>
    <xf numFmtId="0" fontId="16" fillId="0" borderId="0" xfId="2" applyFont="1" applyAlignment="1">
      <alignment horizontal="right"/>
    </xf>
    <xf numFmtId="0" fontId="8" fillId="0" borderId="1" xfId="2" applyFont="1" applyBorder="1" applyAlignment="1">
      <alignment horizontal="center"/>
    </xf>
    <xf numFmtId="0" fontId="16" fillId="0" borderId="0" xfId="2" applyFont="1" applyAlignment="1">
      <alignment horizontal="right" vertical="center"/>
    </xf>
    <xf numFmtId="0" fontId="8" fillId="0" borderId="3" xfId="2" applyFont="1" applyBorder="1"/>
    <xf numFmtId="0" fontId="15" fillId="0" borderId="0" xfId="0" applyFont="1"/>
    <xf numFmtId="164" fontId="15" fillId="0" borderId="0" xfId="0" applyNumberFormat="1" applyFont="1"/>
    <xf numFmtId="49" fontId="17" fillId="0" borderId="0" xfId="2" applyNumberFormat="1" applyFont="1" applyAlignment="1">
      <alignment vertical="justify"/>
    </xf>
    <xf numFmtId="4" fontId="16" fillId="0" borderId="11" xfId="2" applyNumberFormat="1" applyFont="1" applyBorder="1" applyAlignment="1">
      <alignment horizontal="center" vertical="center"/>
    </xf>
    <xf numFmtId="2" fontId="13" fillId="0" borderId="0" xfId="0" applyNumberFormat="1" applyFont="1"/>
    <xf numFmtId="0" fontId="8" fillId="0" borderId="11" xfId="2" applyFont="1" applyBorder="1" applyAlignment="1">
      <alignment horizontal="right" vertical="center"/>
    </xf>
    <xf numFmtId="0" fontId="8" fillId="0" borderId="11" xfId="2" applyFont="1" applyBorder="1" applyAlignment="1">
      <alignment horizontal="left" vertical="center" wrapText="1"/>
    </xf>
    <xf numFmtId="0" fontId="8" fillId="0" borderId="11" xfId="2" applyFont="1" applyBorder="1" applyAlignment="1">
      <alignment horizontal="center" vertical="center"/>
    </xf>
    <xf numFmtId="49" fontId="8" fillId="0" borderId="11" xfId="2" applyNumberFormat="1" applyFont="1" applyBorder="1" applyAlignment="1">
      <alignment horizontal="center" vertical="center"/>
    </xf>
    <xf numFmtId="165" fontId="8" fillId="0" borderId="11" xfId="2" applyNumberFormat="1" applyFont="1" applyBorder="1" applyAlignment="1">
      <alignment horizontal="right" vertical="center"/>
    </xf>
    <xf numFmtId="4" fontId="8" fillId="0" borderId="11" xfId="2" applyNumberFormat="1" applyFont="1" applyBorder="1" applyAlignment="1">
      <alignment horizontal="right" vertical="center"/>
    </xf>
    <xf numFmtId="2" fontId="8" fillId="0" borderId="11" xfId="2" applyNumberFormat="1" applyFont="1" applyBorder="1" applyAlignment="1">
      <alignment vertical="center"/>
    </xf>
    <xf numFmtId="0" fontId="6" fillId="0" borderId="4" xfId="1" applyFont="1" applyBorder="1" applyAlignment="1">
      <alignment horizontal="center" vertical="top"/>
    </xf>
    <xf numFmtId="0" fontId="4" fillId="0" borderId="0" xfId="1" applyFont="1" applyAlignment="1">
      <alignment horizontal="center"/>
    </xf>
    <xf numFmtId="49" fontId="5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top"/>
    </xf>
    <xf numFmtId="0" fontId="2" fillId="0" borderId="0" xfId="1" applyFont="1" applyAlignment="1">
      <alignment horizontal="right"/>
    </xf>
    <xf numFmtId="0" fontId="8" fillId="0" borderId="0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/>
    </xf>
    <xf numFmtId="0" fontId="8" fillId="0" borderId="0" xfId="1" applyFont="1" applyAlignment="1">
      <alignment horizontal="left" vertical="top"/>
    </xf>
    <xf numFmtId="0" fontId="3" fillId="0" borderId="0" xfId="1" applyFont="1" applyAlignment="1">
      <alignment horizontal="right"/>
    </xf>
    <xf numFmtId="0" fontId="8" fillId="0" borderId="8" xfId="2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8" fillId="0" borderId="7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textRotation="90" wrapText="1"/>
    </xf>
    <xf numFmtId="0" fontId="8" fillId="0" borderId="7" xfId="2" applyFont="1" applyBorder="1" applyAlignment="1">
      <alignment horizontal="center" vertical="center" textRotation="90"/>
    </xf>
    <xf numFmtId="0" fontId="6" fillId="0" borderId="1" xfId="2" applyFont="1" applyBorder="1" applyAlignment="1">
      <alignment horizontal="left"/>
    </xf>
    <xf numFmtId="0" fontId="8" fillId="0" borderId="0" xfId="2" applyFont="1" applyBorder="1" applyAlignment="1">
      <alignment horizontal="left" vertical="top"/>
    </xf>
    <xf numFmtId="49" fontId="8" fillId="0" borderId="7" xfId="2" applyNumberFormat="1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/>
    </xf>
    <xf numFmtId="0" fontId="8" fillId="0" borderId="4" xfId="2" applyFont="1" applyBorder="1" applyAlignment="1">
      <alignment vertical="justify"/>
    </xf>
    <xf numFmtId="0" fontId="0" fillId="0" borderId="4" xfId="0" applyBorder="1" applyAlignment="1"/>
    <xf numFmtId="0" fontId="8" fillId="0" borderId="0" xfId="2" applyFont="1" applyAlignment="1">
      <alignment horizontal="left" vertical="center" wrapText="1"/>
    </xf>
    <xf numFmtId="0" fontId="8" fillId="0" borderId="12" xfId="2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рдочка"/>
      <sheetName val="опись"/>
      <sheetName val="по рахункам"/>
    </sheetNames>
    <sheetDataSet>
      <sheetData sheetId="0"/>
      <sheetData sheetId="1">
        <row r="31">
          <cell r="C31" t="str">
            <v>Голова ліквідаційної комісії</v>
          </cell>
        </row>
        <row r="47">
          <cell r="B47" t="str">
            <v>03.07.2017Р.</v>
          </cell>
        </row>
        <row r="52">
          <cell r="B52" t="str">
            <v>03.07.2017Р.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opLeftCell="A10" workbookViewId="0">
      <selection activeCell="B17" sqref="B17:L17"/>
    </sheetView>
  </sheetViews>
  <sheetFormatPr defaultRowHeight="15"/>
  <cols>
    <col min="4" max="4" width="4.28515625" customWidth="1"/>
    <col min="6" max="6" width="11" customWidth="1"/>
    <col min="11" max="11" width="6.140625" customWidth="1"/>
    <col min="12" max="12" width="45.85546875" customWidth="1"/>
  </cols>
  <sheetData>
    <row r="1" spans="1:12" ht="16.5">
      <c r="A1" s="1" t="s">
        <v>58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5" t="s">
        <v>0</v>
      </c>
    </row>
    <row r="2" spans="1:12" ht="15.75">
      <c r="A2" s="2"/>
      <c r="B2" s="120" t="s">
        <v>1</v>
      </c>
      <c r="C2" s="120"/>
      <c r="D2" s="2"/>
      <c r="E2" s="2"/>
      <c r="F2" s="2"/>
      <c r="G2" s="2"/>
      <c r="H2" s="2"/>
      <c r="I2" s="2"/>
      <c r="J2" s="2"/>
      <c r="K2" s="2"/>
      <c r="L2" s="25" t="s">
        <v>2</v>
      </c>
    </row>
    <row r="3" spans="1:12" ht="16.5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5" t="s">
        <v>3</v>
      </c>
    </row>
    <row r="4" spans="1:12" ht="17.25" thickBot="1">
      <c r="A4" s="3" t="s">
        <v>4</v>
      </c>
      <c r="B4" s="13"/>
      <c r="C4" s="13"/>
      <c r="D4" s="13"/>
      <c r="E4" s="19" t="s">
        <v>59</v>
      </c>
      <c r="F4" s="2"/>
      <c r="G4" s="2"/>
      <c r="H4" s="2"/>
      <c r="I4" s="2"/>
      <c r="J4" s="2"/>
      <c r="K4" s="2"/>
      <c r="L4" s="2"/>
    </row>
    <row r="5" spans="1:12" ht="63.75" customHeight="1">
      <c r="A5" s="121" t="s">
        <v>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ht="15.75">
      <c r="A6" s="121" t="s">
        <v>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2" ht="15.75">
      <c r="A7" s="121" t="s">
        <v>7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12" ht="16.5">
      <c r="A8" s="122" t="s">
        <v>84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</row>
    <row r="9" spans="1:12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</row>
    <row r="10" spans="1:12" ht="24.75" customHeight="1">
      <c r="A10" s="124" t="s">
        <v>9</v>
      </c>
      <c r="B10" s="124"/>
      <c r="C10" s="124"/>
      <c r="D10" s="124"/>
      <c r="E10" s="124"/>
      <c r="F10" s="126" t="s">
        <v>82</v>
      </c>
      <c r="G10" s="126"/>
      <c r="H10" s="22" t="s">
        <v>10</v>
      </c>
      <c r="I10" s="22"/>
      <c r="J10" s="22"/>
      <c r="K10" s="22"/>
      <c r="L10" s="22"/>
    </row>
    <row r="11" spans="1:12" ht="16.5">
      <c r="A11" s="4"/>
      <c r="B11" s="8"/>
      <c r="C11" s="8"/>
      <c r="D11" s="8"/>
      <c r="E11" s="20"/>
      <c r="F11" s="20"/>
      <c r="G11" s="20"/>
      <c r="H11" s="23"/>
      <c r="I11" s="23"/>
      <c r="J11" s="23"/>
      <c r="K11" s="24" t="s">
        <v>11</v>
      </c>
      <c r="L11" s="26">
        <v>1013</v>
      </c>
    </row>
    <row r="12" spans="1:1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7" t="s">
        <v>12</v>
      </c>
    </row>
    <row r="13" spans="1:12" ht="16.5">
      <c r="A13" s="124" t="s">
        <v>13</v>
      </c>
      <c r="B13" s="124"/>
      <c r="C13" s="16" t="s">
        <v>58</v>
      </c>
      <c r="D13" s="17"/>
      <c r="E13" s="17"/>
      <c r="F13" s="17"/>
      <c r="G13" s="17"/>
      <c r="H13" s="17"/>
      <c r="I13" s="17"/>
      <c r="J13" s="17"/>
      <c r="K13" s="7"/>
      <c r="L13" s="7"/>
    </row>
    <row r="14" spans="1:12" ht="16.5">
      <c r="A14" s="6"/>
      <c r="B14" s="6"/>
      <c r="C14" s="127" t="s">
        <v>26</v>
      </c>
      <c r="D14" s="127"/>
      <c r="E14" s="127"/>
      <c r="F14" s="127"/>
      <c r="G14" s="7"/>
      <c r="H14" s="7"/>
      <c r="I14" s="7"/>
      <c r="J14" s="7"/>
      <c r="K14" s="7"/>
      <c r="L14" s="7"/>
    </row>
    <row r="15" spans="1:12" ht="29.25" customHeight="1">
      <c r="A15" s="128" t="s">
        <v>14</v>
      </c>
      <c r="B15" s="128"/>
      <c r="C15" s="14" t="s">
        <v>85</v>
      </c>
      <c r="D15" s="12"/>
      <c r="E15" s="12"/>
      <c r="F15" s="2"/>
      <c r="G15" s="2"/>
      <c r="H15" s="2"/>
      <c r="I15" s="2"/>
      <c r="J15" s="2"/>
      <c r="K15" s="2"/>
      <c r="L15" s="2"/>
    </row>
    <row r="16" spans="1:12" ht="31.5" customHeight="1">
      <c r="A16" s="121" t="s">
        <v>15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</row>
    <row r="17" spans="1:12" ht="15.75" customHeight="1">
      <c r="A17" s="7"/>
      <c r="B17" s="124" t="s">
        <v>16</v>
      </c>
      <c r="C17" s="124"/>
      <c r="D17" s="124"/>
      <c r="E17" s="124"/>
      <c r="F17" s="124"/>
      <c r="G17" s="124"/>
      <c r="H17" s="124"/>
      <c r="I17" s="124"/>
      <c r="J17" s="124"/>
      <c r="K17" s="124"/>
      <c r="L17" s="124"/>
    </row>
    <row r="18" spans="1:12" ht="16.5">
      <c r="A18" s="6" t="s">
        <v>17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ht="16.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ht="16.5">
      <c r="A20" s="7"/>
      <c r="B20" s="7" t="s">
        <v>18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ht="22.5" customHeight="1">
      <c r="A21" s="8"/>
      <c r="B21" s="14" t="s">
        <v>60</v>
      </c>
      <c r="C21" s="1"/>
      <c r="D21" s="1"/>
      <c r="E21" s="1"/>
      <c r="F21" s="1"/>
      <c r="G21" s="7"/>
      <c r="H21" s="17"/>
      <c r="I21" s="17"/>
      <c r="J21" s="17"/>
      <c r="K21" s="7"/>
      <c r="L21" s="14" t="s">
        <v>61</v>
      </c>
    </row>
    <row r="22" spans="1:12">
      <c r="A22" s="9"/>
      <c r="B22" s="15" t="s">
        <v>19</v>
      </c>
      <c r="C22" s="15"/>
      <c r="D22" s="15"/>
      <c r="E22" s="15"/>
      <c r="F22" s="15"/>
      <c r="G22" s="9"/>
      <c r="H22" s="9" t="s">
        <v>20</v>
      </c>
      <c r="I22" s="9"/>
      <c r="J22" s="9"/>
      <c r="K22" s="9"/>
      <c r="L22" s="9" t="s">
        <v>21</v>
      </c>
    </row>
    <row r="23" spans="1:12" ht="16.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ht="16.5">
      <c r="A24" s="124" t="s">
        <v>22</v>
      </c>
      <c r="B24" s="124"/>
      <c r="C24" s="124"/>
      <c r="D24" s="18" t="s">
        <v>86</v>
      </c>
      <c r="E24" s="21"/>
      <c r="F24" s="21"/>
      <c r="G24" s="7"/>
      <c r="H24" s="7"/>
      <c r="I24" s="7"/>
      <c r="J24" s="7"/>
      <c r="K24" s="7"/>
      <c r="L24" s="7"/>
    </row>
    <row r="25" spans="1:12" ht="16.5">
      <c r="A25" s="124" t="s">
        <v>23</v>
      </c>
      <c r="B25" s="124"/>
      <c r="C25" s="124"/>
      <c r="D25" s="18" t="s">
        <v>86</v>
      </c>
      <c r="E25" s="21"/>
      <c r="F25" s="21"/>
      <c r="G25" s="7"/>
      <c r="H25" s="7"/>
      <c r="I25" s="7"/>
      <c r="J25" s="7"/>
      <c r="K25" s="7"/>
      <c r="L25" s="7"/>
    </row>
    <row r="26" spans="1:12" ht="16.5">
      <c r="A26" s="10"/>
      <c r="B26" s="10"/>
      <c r="C26" s="10"/>
      <c r="D26" s="10"/>
      <c r="E26" s="7"/>
      <c r="F26" s="7"/>
      <c r="G26" s="7"/>
      <c r="H26" s="7"/>
      <c r="I26" s="7"/>
      <c r="J26" s="7"/>
      <c r="K26" s="7"/>
      <c r="L26" s="7"/>
    </row>
    <row r="27" spans="1:12" ht="28.5" customHeight="1">
      <c r="A27" s="125" t="s">
        <v>24</v>
      </c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</row>
    <row r="28" spans="1:12">
      <c r="A28" s="11" t="s">
        <v>25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</sheetData>
  <mergeCells count="16">
    <mergeCell ref="A9:L9"/>
    <mergeCell ref="B17:L17"/>
    <mergeCell ref="A24:C24"/>
    <mergeCell ref="A25:C25"/>
    <mergeCell ref="A27:L27"/>
    <mergeCell ref="A10:E10"/>
    <mergeCell ref="F10:G10"/>
    <mergeCell ref="A13:B13"/>
    <mergeCell ref="C14:F14"/>
    <mergeCell ref="A15:B15"/>
    <mergeCell ref="A16:L16"/>
    <mergeCell ref="B2:C2"/>
    <mergeCell ref="A5:L5"/>
    <mergeCell ref="A6:L6"/>
    <mergeCell ref="A7:L7"/>
    <mergeCell ref="A8:L8"/>
  </mergeCells>
  <pageMargins left="0.23622047244094491" right="0.23622047244094491" top="0.35433070866141736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9"/>
  <sheetViews>
    <sheetView showZeros="0" tabSelected="1" workbookViewId="0">
      <selection activeCell="B5" sqref="B5"/>
    </sheetView>
  </sheetViews>
  <sheetFormatPr defaultRowHeight="15"/>
  <cols>
    <col min="1" max="1" width="5.5703125" customWidth="1"/>
    <col min="2" max="2" width="32.28515625" customWidth="1"/>
    <col min="3" max="3" width="11" customWidth="1"/>
    <col min="4" max="4" width="8.5703125" customWidth="1"/>
    <col min="5" max="5" width="4.140625" customWidth="1"/>
    <col min="6" max="6" width="3.85546875" customWidth="1"/>
    <col min="7" max="7" width="6.85546875" customWidth="1"/>
    <col min="8" max="8" width="8.5703125" customWidth="1"/>
    <col min="9" max="9" width="11.42578125" customWidth="1"/>
    <col min="10" max="10" width="9.140625" customWidth="1"/>
    <col min="11" max="11" width="9.7109375" style="46" customWidth="1"/>
    <col min="12" max="12" width="11.28515625" customWidth="1"/>
    <col min="13" max="13" width="8.42578125" customWidth="1"/>
    <col min="14" max="14" width="9.5703125" customWidth="1"/>
    <col min="15" max="15" width="5.5703125" customWidth="1"/>
    <col min="16" max="16" width="4.85546875" customWidth="1"/>
    <col min="17" max="17" width="10.5703125" bestFit="1" customWidth="1"/>
  </cols>
  <sheetData>
    <row r="1" spans="1:17" ht="15" customHeight="1">
      <c r="A1" s="28" t="s">
        <v>27</v>
      </c>
      <c r="B1" s="28"/>
      <c r="C1" s="28"/>
      <c r="D1" s="29"/>
      <c r="E1" s="29"/>
      <c r="F1" s="29"/>
      <c r="G1" s="28"/>
      <c r="H1" s="28"/>
      <c r="I1" s="28"/>
      <c r="J1" s="28"/>
      <c r="K1" s="42"/>
      <c r="L1" s="28"/>
      <c r="M1" s="28"/>
      <c r="N1" s="28"/>
      <c r="O1" s="28"/>
      <c r="P1" s="28"/>
    </row>
    <row r="2" spans="1:17" ht="12" customHeight="1">
      <c r="A2" s="133" t="s">
        <v>28</v>
      </c>
      <c r="B2" s="133" t="s">
        <v>29</v>
      </c>
      <c r="C2" s="133" t="s">
        <v>30</v>
      </c>
      <c r="D2" s="138" t="s">
        <v>31</v>
      </c>
      <c r="E2" s="138"/>
      <c r="F2" s="138"/>
      <c r="G2" s="133" t="s">
        <v>32</v>
      </c>
      <c r="H2" s="133" t="s">
        <v>33</v>
      </c>
      <c r="I2" s="133"/>
      <c r="J2" s="133" t="s">
        <v>83</v>
      </c>
      <c r="K2" s="133" t="s">
        <v>34</v>
      </c>
      <c r="L2" s="133"/>
      <c r="M2" s="133"/>
      <c r="N2" s="133"/>
      <c r="O2" s="133"/>
      <c r="P2" s="134" t="s">
        <v>35</v>
      </c>
    </row>
    <row r="3" spans="1:17" ht="61.5" customHeight="1">
      <c r="A3" s="133"/>
      <c r="B3" s="133"/>
      <c r="C3" s="133"/>
      <c r="D3" s="58" t="s">
        <v>36</v>
      </c>
      <c r="E3" s="58" t="s">
        <v>37</v>
      </c>
      <c r="F3" s="58" t="s">
        <v>38</v>
      </c>
      <c r="G3" s="133"/>
      <c r="H3" s="59" t="s">
        <v>39</v>
      </c>
      <c r="I3" s="59" t="s">
        <v>40</v>
      </c>
      <c r="J3" s="139"/>
      <c r="K3" s="60" t="s">
        <v>39</v>
      </c>
      <c r="L3" s="61" t="s">
        <v>40</v>
      </c>
      <c r="M3" s="61" t="s">
        <v>41</v>
      </c>
      <c r="N3" s="61" t="s">
        <v>42</v>
      </c>
      <c r="O3" s="61" t="s">
        <v>43</v>
      </c>
      <c r="P3" s="135"/>
    </row>
    <row r="4" spans="1:17">
      <c r="A4" s="62"/>
      <c r="B4" s="143" t="s">
        <v>89</v>
      </c>
      <c r="C4" s="144"/>
      <c r="D4" s="144"/>
      <c r="E4" s="144"/>
      <c r="F4" s="144"/>
      <c r="G4" s="145"/>
      <c r="H4" s="62"/>
      <c r="I4" s="62"/>
      <c r="J4" s="62"/>
      <c r="K4" s="63"/>
      <c r="L4" s="62"/>
      <c r="M4" s="62"/>
      <c r="N4" s="62"/>
      <c r="O4" s="62"/>
      <c r="P4" s="62"/>
    </row>
    <row r="5" spans="1:17" ht="31.5" customHeight="1">
      <c r="A5" s="113">
        <v>1</v>
      </c>
      <c r="B5" s="114" t="s">
        <v>90</v>
      </c>
      <c r="C5" s="115" t="s">
        <v>64</v>
      </c>
      <c r="D5" s="116" t="s">
        <v>65</v>
      </c>
      <c r="E5" s="116" t="s">
        <v>66</v>
      </c>
      <c r="F5" s="116" t="s">
        <v>66</v>
      </c>
      <c r="G5" s="115" t="s">
        <v>67</v>
      </c>
      <c r="H5" s="117">
        <v>1</v>
      </c>
      <c r="I5" s="118">
        <v>71386</v>
      </c>
      <c r="J5" s="119">
        <v>423685</v>
      </c>
      <c r="K5" s="117">
        <v>1</v>
      </c>
      <c r="L5" s="118">
        <f>I5+J5</f>
        <v>495071</v>
      </c>
      <c r="M5" s="118">
        <f>I5</f>
        <v>71386</v>
      </c>
      <c r="N5" s="118">
        <f>L5-M5</f>
        <v>423685</v>
      </c>
      <c r="O5" s="118">
        <v>0</v>
      </c>
      <c r="P5" s="115" t="s">
        <v>68</v>
      </c>
    </row>
    <row r="6" spans="1:17" ht="38.25">
      <c r="A6" s="113">
        <v>2</v>
      </c>
      <c r="B6" s="114" t="s">
        <v>91</v>
      </c>
      <c r="C6" s="115" t="s">
        <v>64</v>
      </c>
      <c r="D6" s="116" t="s">
        <v>69</v>
      </c>
      <c r="E6" s="116" t="s">
        <v>66</v>
      </c>
      <c r="F6" s="116" t="s">
        <v>66</v>
      </c>
      <c r="G6" s="115" t="s">
        <v>67</v>
      </c>
      <c r="H6" s="117">
        <v>1</v>
      </c>
      <c r="I6" s="118">
        <v>318003</v>
      </c>
      <c r="J6" s="119">
        <v>3588505</v>
      </c>
      <c r="K6" s="117">
        <v>1</v>
      </c>
      <c r="L6" s="118">
        <f t="shared" ref="L6:L10" si="0">I6+J6</f>
        <v>3906508</v>
      </c>
      <c r="M6" s="118">
        <f t="shared" ref="M6:M10" si="1">I6</f>
        <v>318003</v>
      </c>
      <c r="N6" s="118">
        <f>L6-M6</f>
        <v>3588505</v>
      </c>
      <c r="O6" s="118">
        <v>0</v>
      </c>
      <c r="P6" s="115" t="s">
        <v>68</v>
      </c>
    </row>
    <row r="7" spans="1:17" ht="25.5">
      <c r="A7" s="113">
        <v>3</v>
      </c>
      <c r="B7" s="114" t="s">
        <v>94</v>
      </c>
      <c r="C7" s="115" t="s">
        <v>64</v>
      </c>
      <c r="D7" s="116" t="s">
        <v>70</v>
      </c>
      <c r="E7" s="116" t="s">
        <v>66</v>
      </c>
      <c r="F7" s="116" t="s">
        <v>66</v>
      </c>
      <c r="G7" s="115" t="s">
        <v>67</v>
      </c>
      <c r="H7" s="117">
        <v>1</v>
      </c>
      <c r="I7" s="118">
        <v>20605</v>
      </c>
      <c r="J7" s="119">
        <v>159057</v>
      </c>
      <c r="K7" s="117">
        <v>1</v>
      </c>
      <c r="L7" s="118">
        <f t="shared" si="0"/>
        <v>179662</v>
      </c>
      <c r="M7" s="118">
        <f t="shared" si="1"/>
        <v>20605</v>
      </c>
      <c r="N7" s="118">
        <f t="shared" ref="N7:N10" si="2">L7-M7</f>
        <v>159057</v>
      </c>
      <c r="O7" s="118">
        <v>0</v>
      </c>
      <c r="P7" s="115" t="s">
        <v>68</v>
      </c>
    </row>
    <row r="8" spans="1:17">
      <c r="A8" s="113">
        <v>4</v>
      </c>
      <c r="B8" s="114" t="s">
        <v>95</v>
      </c>
      <c r="C8" s="115" t="s">
        <v>71</v>
      </c>
      <c r="D8" s="116" t="s">
        <v>72</v>
      </c>
      <c r="E8" s="116" t="s">
        <v>66</v>
      </c>
      <c r="F8" s="116" t="s">
        <v>66</v>
      </c>
      <c r="G8" s="115" t="s">
        <v>67</v>
      </c>
      <c r="H8" s="117">
        <v>1</v>
      </c>
      <c r="I8" s="118">
        <v>3168</v>
      </c>
      <c r="J8" s="119">
        <v>35367</v>
      </c>
      <c r="K8" s="117">
        <v>1</v>
      </c>
      <c r="L8" s="118">
        <f t="shared" si="0"/>
        <v>38535</v>
      </c>
      <c r="M8" s="118">
        <f t="shared" si="1"/>
        <v>3168</v>
      </c>
      <c r="N8" s="118">
        <f t="shared" si="2"/>
        <v>35367</v>
      </c>
      <c r="O8" s="118">
        <v>0</v>
      </c>
      <c r="P8" s="115" t="s">
        <v>68</v>
      </c>
    </row>
    <row r="9" spans="1:17">
      <c r="A9" s="113">
        <v>5</v>
      </c>
      <c r="B9" s="114" t="s">
        <v>93</v>
      </c>
      <c r="C9" s="115" t="s">
        <v>64</v>
      </c>
      <c r="D9" s="116" t="s">
        <v>73</v>
      </c>
      <c r="E9" s="116" t="s">
        <v>66</v>
      </c>
      <c r="F9" s="116" t="s">
        <v>66</v>
      </c>
      <c r="G9" s="115" t="s">
        <v>67</v>
      </c>
      <c r="H9" s="117">
        <v>1</v>
      </c>
      <c r="I9" s="118">
        <v>16915</v>
      </c>
      <c r="J9" s="119">
        <v>332343</v>
      </c>
      <c r="K9" s="117">
        <v>1</v>
      </c>
      <c r="L9" s="118">
        <f t="shared" si="0"/>
        <v>349258</v>
      </c>
      <c r="M9" s="118">
        <f t="shared" si="1"/>
        <v>16915</v>
      </c>
      <c r="N9" s="118">
        <f t="shared" si="2"/>
        <v>332343</v>
      </c>
      <c r="O9" s="118">
        <v>0</v>
      </c>
      <c r="P9" s="115" t="s">
        <v>68</v>
      </c>
    </row>
    <row r="10" spans="1:17">
      <c r="A10" s="113">
        <v>6</v>
      </c>
      <c r="B10" s="114" t="s">
        <v>92</v>
      </c>
      <c r="C10" s="115" t="s">
        <v>64</v>
      </c>
      <c r="D10" s="116" t="s">
        <v>74</v>
      </c>
      <c r="E10" s="116" t="s">
        <v>66</v>
      </c>
      <c r="F10" s="116" t="s">
        <v>66</v>
      </c>
      <c r="G10" s="115" t="s">
        <v>67</v>
      </c>
      <c r="H10" s="117">
        <v>1</v>
      </c>
      <c r="I10" s="118">
        <v>3383</v>
      </c>
      <c r="J10" s="119">
        <v>36361</v>
      </c>
      <c r="K10" s="117">
        <v>1</v>
      </c>
      <c r="L10" s="118">
        <f t="shared" si="0"/>
        <v>39744</v>
      </c>
      <c r="M10" s="118">
        <f t="shared" si="1"/>
        <v>3383</v>
      </c>
      <c r="N10" s="118">
        <f t="shared" si="2"/>
        <v>36361</v>
      </c>
      <c r="O10" s="118">
        <v>0</v>
      </c>
      <c r="P10" s="115" t="s">
        <v>68</v>
      </c>
    </row>
    <row r="11" spans="1:17" s="54" customFormat="1">
      <c r="A11" s="64" t="s">
        <v>75</v>
      </c>
      <c r="B11" s="65"/>
      <c r="C11" s="66"/>
      <c r="D11" s="67"/>
      <c r="E11" s="67"/>
      <c r="F11" s="67"/>
      <c r="G11" s="66"/>
      <c r="H11" s="68">
        <f t="shared" ref="H11:N11" si="3">SUM(H5:H10)</f>
        <v>6</v>
      </c>
      <c r="I11" s="69">
        <f t="shared" si="3"/>
        <v>433460</v>
      </c>
      <c r="J11" s="69">
        <f t="shared" si="3"/>
        <v>4575318</v>
      </c>
      <c r="K11" s="68">
        <f t="shared" si="3"/>
        <v>6</v>
      </c>
      <c r="L11" s="69">
        <f t="shared" si="3"/>
        <v>5008778</v>
      </c>
      <c r="M11" s="69">
        <f t="shared" si="3"/>
        <v>433460</v>
      </c>
      <c r="N11" s="69">
        <f t="shared" si="3"/>
        <v>4575318</v>
      </c>
      <c r="O11" s="69"/>
      <c r="P11" s="66"/>
      <c r="Q11" s="112"/>
    </row>
    <row r="12" spans="1:17" hidden="1">
      <c r="A12" s="129"/>
      <c r="B12" s="130"/>
      <c r="C12" s="70"/>
      <c r="D12" s="71"/>
      <c r="E12" s="71"/>
      <c r="F12" s="71"/>
      <c r="G12" s="72"/>
      <c r="H12" s="73"/>
      <c r="I12" s="74"/>
      <c r="J12" s="75"/>
      <c r="K12" s="73"/>
      <c r="L12" s="74"/>
      <c r="M12" s="74"/>
      <c r="N12" s="74"/>
      <c r="O12" s="74"/>
      <c r="P12" s="72"/>
    </row>
    <row r="13" spans="1:17" hidden="1">
      <c r="A13" s="131"/>
      <c r="B13" s="132"/>
      <c r="C13" s="76"/>
      <c r="D13" s="77"/>
      <c r="E13" s="77"/>
      <c r="F13" s="77"/>
      <c r="G13" s="78"/>
      <c r="H13" s="79"/>
      <c r="I13" s="80"/>
      <c r="J13" s="81"/>
      <c r="K13" s="79"/>
      <c r="L13" s="80"/>
      <c r="M13" s="80"/>
      <c r="N13" s="80"/>
      <c r="O13" s="80"/>
      <c r="P13" s="78"/>
    </row>
    <row r="14" spans="1:17">
      <c r="A14" s="82" t="s">
        <v>44</v>
      </c>
      <c r="B14" s="83" t="s">
        <v>45</v>
      </c>
      <c r="C14" s="83" t="s">
        <v>45</v>
      </c>
      <c r="D14" s="84" t="s">
        <v>45</v>
      </c>
      <c r="E14" s="84" t="s">
        <v>45</v>
      </c>
      <c r="F14" s="84" t="s">
        <v>45</v>
      </c>
      <c r="G14" s="83" t="s">
        <v>45</v>
      </c>
      <c r="H14" s="85">
        <v>6</v>
      </c>
      <c r="I14" s="86">
        <v>433460</v>
      </c>
      <c r="J14" s="111">
        <f>J11</f>
        <v>4575318</v>
      </c>
      <c r="K14" s="87">
        <v>6</v>
      </c>
      <c r="L14" s="86">
        <f>L11</f>
        <v>5008778</v>
      </c>
      <c r="M14" s="86">
        <f>M11</f>
        <v>433460</v>
      </c>
      <c r="N14" s="86">
        <f>N11</f>
        <v>4575318</v>
      </c>
      <c r="O14" s="86"/>
      <c r="P14" s="83" t="s">
        <v>45</v>
      </c>
    </row>
    <row r="15" spans="1:17" ht="12" customHeight="1">
      <c r="A15" s="48"/>
      <c r="B15" s="48"/>
      <c r="C15" s="49" t="s">
        <v>46</v>
      </c>
      <c r="D15" s="136" t="s">
        <v>62</v>
      </c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</row>
    <row r="16" spans="1:17" ht="12" customHeight="1">
      <c r="A16" s="49"/>
      <c r="B16" s="48"/>
      <c r="C16" s="48"/>
      <c r="D16" s="30" t="s">
        <v>47</v>
      </c>
      <c r="E16" s="50"/>
      <c r="F16" s="34"/>
      <c r="G16" s="137"/>
      <c r="H16" s="137"/>
      <c r="I16" s="137"/>
      <c r="J16" s="137"/>
      <c r="K16" s="137"/>
      <c r="L16" s="137"/>
      <c r="M16" s="137"/>
      <c r="N16" s="137"/>
      <c r="O16" s="137"/>
      <c r="P16" s="137"/>
    </row>
    <row r="17" spans="1:16" ht="10.5" customHeight="1">
      <c r="A17" s="49"/>
      <c r="B17" s="48"/>
      <c r="C17" s="49" t="s">
        <v>48</v>
      </c>
      <c r="D17" s="136" t="s">
        <v>62</v>
      </c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</row>
    <row r="18" spans="1:16" ht="10.5" customHeight="1">
      <c r="A18" s="49"/>
      <c r="B18" s="49"/>
      <c r="C18" s="48"/>
      <c r="D18" s="31" t="s">
        <v>47</v>
      </c>
      <c r="E18" s="48"/>
      <c r="F18" s="48"/>
      <c r="G18" s="137"/>
      <c r="H18" s="137"/>
      <c r="I18" s="137"/>
      <c r="J18" s="137"/>
      <c r="K18" s="137"/>
      <c r="L18" s="137"/>
      <c r="M18" s="137"/>
      <c r="N18" s="137"/>
      <c r="O18" s="137"/>
      <c r="P18" s="137"/>
    </row>
    <row r="19" spans="1:16" ht="12.75" customHeight="1">
      <c r="A19" s="49"/>
      <c r="B19" s="48"/>
      <c r="C19" s="49" t="s">
        <v>49</v>
      </c>
      <c r="D19" s="136" t="s">
        <v>88</v>
      </c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</row>
    <row r="20" spans="1:16" ht="11.25" customHeight="1">
      <c r="A20" s="49"/>
      <c r="B20" s="49"/>
      <c r="C20" s="48"/>
      <c r="D20" s="31" t="s">
        <v>47</v>
      </c>
      <c r="E20" s="48"/>
      <c r="F20" s="48"/>
      <c r="G20" s="137"/>
      <c r="H20" s="137"/>
      <c r="I20" s="137"/>
      <c r="J20" s="137"/>
      <c r="K20" s="137"/>
      <c r="L20" s="137"/>
      <c r="M20" s="137"/>
      <c r="N20" s="137"/>
      <c r="O20" s="137"/>
      <c r="P20" s="137"/>
    </row>
    <row r="21" spans="1:16" ht="11.25" customHeight="1">
      <c r="A21" s="48"/>
      <c r="B21" s="48"/>
      <c r="C21" s="49" t="s">
        <v>50</v>
      </c>
      <c r="D21" s="136" t="s">
        <v>62</v>
      </c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</row>
    <row r="22" spans="1:16" ht="11.25" customHeight="1">
      <c r="A22" s="49"/>
      <c r="B22" s="48"/>
      <c r="C22" s="48"/>
      <c r="D22" s="31" t="s">
        <v>47</v>
      </c>
      <c r="E22" s="48"/>
      <c r="F22" s="48"/>
      <c r="G22" s="137"/>
      <c r="H22" s="137"/>
      <c r="I22" s="137"/>
      <c r="J22" s="137"/>
      <c r="K22" s="137"/>
      <c r="L22" s="137"/>
      <c r="M22" s="137"/>
      <c r="N22" s="137"/>
      <c r="O22" s="137"/>
      <c r="P22" s="137"/>
    </row>
    <row r="23" spans="1:16" ht="12.75" customHeight="1">
      <c r="A23" s="49"/>
      <c r="B23" s="48"/>
      <c r="C23" s="49" t="s">
        <v>51</v>
      </c>
      <c r="D23" s="136" t="s">
        <v>87</v>
      </c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</row>
    <row r="24" spans="1:16" ht="11.25" customHeight="1">
      <c r="A24" s="49"/>
      <c r="B24" s="49"/>
      <c r="C24" s="48"/>
      <c r="D24" s="30" t="s">
        <v>47</v>
      </c>
      <c r="E24" s="88"/>
      <c r="F24" s="89"/>
      <c r="G24" s="137"/>
      <c r="H24" s="137"/>
      <c r="I24" s="137"/>
      <c r="J24" s="137"/>
      <c r="K24" s="137"/>
      <c r="L24" s="137"/>
      <c r="M24" s="137"/>
      <c r="N24" s="137"/>
      <c r="O24" s="137"/>
      <c r="P24" s="137"/>
    </row>
    <row r="25" spans="1:16" ht="12" customHeight="1">
      <c r="A25" s="49"/>
      <c r="B25" s="49" t="s">
        <v>52</v>
      </c>
      <c r="C25" s="90" t="str">
        <f>[1]опись!$C$31</f>
        <v>Голова ліквідаційної комісії</v>
      </c>
      <c r="D25" s="91"/>
      <c r="E25" s="91"/>
      <c r="F25" s="91"/>
      <c r="G25" s="92"/>
      <c r="H25" s="92"/>
      <c r="I25" s="90" t="s">
        <v>76</v>
      </c>
      <c r="J25" s="92"/>
      <c r="K25" s="93"/>
      <c r="L25" s="92"/>
      <c r="M25" s="92"/>
      <c r="N25" s="94"/>
      <c r="O25" s="94"/>
      <c r="P25" s="49"/>
    </row>
    <row r="26" spans="1:16" ht="9.75" customHeight="1">
      <c r="A26" s="32"/>
      <c r="B26" s="32"/>
      <c r="C26" s="31" t="s">
        <v>19</v>
      </c>
      <c r="D26" s="33"/>
      <c r="E26" s="34"/>
      <c r="F26" s="35" t="s">
        <v>20</v>
      </c>
      <c r="G26" s="36"/>
      <c r="H26" s="36"/>
      <c r="I26" s="32" t="s">
        <v>53</v>
      </c>
      <c r="J26" s="32"/>
      <c r="K26" s="43"/>
      <c r="L26" s="32"/>
      <c r="M26" s="32"/>
      <c r="N26" s="32"/>
      <c r="O26" s="32"/>
      <c r="P26" s="32"/>
    </row>
    <row r="27" spans="1:16" s="47" customFormat="1" ht="12.75" customHeight="1">
      <c r="A27" s="32"/>
      <c r="B27" s="49" t="s">
        <v>54</v>
      </c>
      <c r="C27" s="90"/>
      <c r="D27" s="95"/>
      <c r="E27" s="95"/>
      <c r="F27" s="95"/>
      <c r="G27" s="96"/>
      <c r="H27" s="96"/>
      <c r="I27" s="90" t="s">
        <v>77</v>
      </c>
      <c r="J27" s="96"/>
      <c r="K27" s="97"/>
      <c r="L27" s="96"/>
      <c r="M27" s="96"/>
      <c r="N27" s="98"/>
      <c r="O27" s="98"/>
      <c r="P27" s="32"/>
    </row>
    <row r="28" spans="1:16" s="52" customFormat="1" ht="10.5" customHeight="1">
      <c r="A28" s="48"/>
      <c r="B28" s="48"/>
      <c r="C28" s="49" t="s">
        <v>19</v>
      </c>
      <c r="D28" s="50"/>
      <c r="E28" s="50"/>
      <c r="F28" s="50" t="s">
        <v>20</v>
      </c>
      <c r="G28" s="48"/>
      <c r="H28" s="48"/>
      <c r="I28" s="48" t="s">
        <v>53</v>
      </c>
      <c r="J28" s="48"/>
      <c r="K28" s="51"/>
      <c r="L28" s="48"/>
      <c r="M28" s="48"/>
      <c r="N28" s="48"/>
      <c r="O28" s="48"/>
      <c r="P28" s="48"/>
    </row>
    <row r="29" spans="1:16" s="53" customFormat="1" ht="14.25" customHeight="1">
      <c r="A29" s="48"/>
      <c r="B29" s="48"/>
      <c r="C29" s="99"/>
      <c r="D29" s="100"/>
      <c r="E29" s="100"/>
      <c r="F29" s="100"/>
      <c r="G29" s="101"/>
      <c r="H29" s="101"/>
      <c r="I29" s="102" t="s">
        <v>78</v>
      </c>
      <c r="J29" s="101"/>
      <c r="K29" s="103"/>
      <c r="L29" s="48"/>
      <c r="M29" s="48"/>
      <c r="N29" s="48"/>
      <c r="O29" s="48"/>
      <c r="P29" s="48"/>
    </row>
    <row r="30" spans="1:16" s="52" customFormat="1" ht="10.5" customHeight="1">
      <c r="A30" s="48"/>
      <c r="B30" s="48"/>
      <c r="C30" s="49" t="s">
        <v>19</v>
      </c>
      <c r="D30" s="50"/>
      <c r="E30" s="50"/>
      <c r="F30" s="50" t="s">
        <v>20</v>
      </c>
      <c r="G30" s="48"/>
      <c r="H30" s="48"/>
      <c r="I30" s="48" t="s">
        <v>53</v>
      </c>
      <c r="J30" s="48"/>
      <c r="K30" s="51"/>
      <c r="L30" s="48"/>
      <c r="M30" s="48"/>
      <c r="N30" s="48"/>
      <c r="O30" s="48"/>
      <c r="P30" s="48"/>
    </row>
    <row r="31" spans="1:16" s="53" customFormat="1" ht="12.75" customHeight="1">
      <c r="A31" s="48"/>
      <c r="B31" s="48"/>
      <c r="C31" s="99"/>
      <c r="D31" s="100"/>
      <c r="E31" s="100"/>
      <c r="F31" s="100"/>
      <c r="G31" s="101"/>
      <c r="H31" s="101"/>
      <c r="I31" s="102" t="s">
        <v>79</v>
      </c>
      <c r="J31" s="101"/>
      <c r="K31" s="103"/>
      <c r="L31" s="48"/>
      <c r="M31" s="48"/>
      <c r="N31" s="48"/>
      <c r="O31" s="48"/>
      <c r="P31" s="48"/>
    </row>
    <row r="32" spans="1:16" s="52" customFormat="1" ht="10.5" customHeight="1">
      <c r="A32" s="48"/>
      <c r="B32" s="48"/>
      <c r="C32" s="49" t="s">
        <v>19</v>
      </c>
      <c r="D32" s="50"/>
      <c r="E32" s="50"/>
      <c r="F32" s="50" t="s">
        <v>20</v>
      </c>
      <c r="G32" s="48"/>
      <c r="H32" s="48"/>
      <c r="I32" s="48" t="s">
        <v>53</v>
      </c>
      <c r="J32" s="48"/>
      <c r="K32" s="51"/>
      <c r="L32" s="48"/>
      <c r="M32" s="48"/>
      <c r="N32" s="48"/>
      <c r="O32" s="48"/>
      <c r="P32" s="48"/>
    </row>
    <row r="33" spans="1:16" s="53" customFormat="1" ht="13.5" customHeight="1">
      <c r="A33" s="48"/>
      <c r="B33" s="48"/>
      <c r="C33" s="99"/>
      <c r="D33" s="100"/>
      <c r="E33" s="100"/>
      <c r="F33" s="100"/>
      <c r="G33" s="101"/>
      <c r="H33" s="101"/>
      <c r="I33" s="102" t="s">
        <v>80</v>
      </c>
      <c r="J33" s="101"/>
      <c r="K33" s="103"/>
      <c r="L33" s="48"/>
      <c r="M33" s="48"/>
      <c r="N33" s="48"/>
      <c r="O33" s="48"/>
      <c r="P33" s="48"/>
    </row>
    <row r="34" spans="1:16" s="52" customFormat="1" ht="10.5" customHeight="1">
      <c r="A34" s="48"/>
      <c r="B34" s="48"/>
      <c r="C34" s="49" t="s">
        <v>19</v>
      </c>
      <c r="D34" s="50"/>
      <c r="E34" s="50"/>
      <c r="F34" s="50" t="s">
        <v>20</v>
      </c>
      <c r="G34" s="48"/>
      <c r="H34" s="48"/>
      <c r="I34" s="48" t="s">
        <v>53</v>
      </c>
      <c r="J34" s="48"/>
      <c r="K34" s="51"/>
      <c r="L34" s="48"/>
      <c r="M34" s="48"/>
      <c r="N34" s="48"/>
      <c r="O34" s="48"/>
      <c r="P34" s="48"/>
    </row>
    <row r="35" spans="1:16" s="53" customFormat="1" ht="13.5" customHeight="1">
      <c r="A35" s="48"/>
      <c r="B35" s="48"/>
      <c r="C35" s="99"/>
      <c r="D35" s="100"/>
      <c r="E35" s="100"/>
      <c r="F35" s="100"/>
      <c r="G35" s="101"/>
      <c r="H35" s="101"/>
      <c r="I35" s="102"/>
      <c r="J35" s="101"/>
      <c r="K35" s="103"/>
      <c r="L35" s="48"/>
      <c r="M35" s="48"/>
      <c r="N35" s="48"/>
      <c r="O35" s="48"/>
      <c r="P35" s="48"/>
    </row>
    <row r="36" spans="1:16" s="52" customFormat="1" ht="10.5" customHeight="1">
      <c r="A36" s="48"/>
      <c r="B36" s="48"/>
      <c r="C36" s="49" t="s">
        <v>19</v>
      </c>
      <c r="D36" s="50"/>
      <c r="E36" s="50"/>
      <c r="F36" s="50" t="s">
        <v>20</v>
      </c>
      <c r="G36" s="48"/>
      <c r="H36" s="48"/>
      <c r="I36" s="48" t="s">
        <v>53</v>
      </c>
      <c r="J36" s="48"/>
      <c r="K36" s="51"/>
      <c r="L36" s="48"/>
      <c r="M36" s="48"/>
      <c r="N36" s="48"/>
      <c r="O36" s="48"/>
      <c r="P36" s="48"/>
    </row>
    <row r="37" spans="1:16" s="52" customFormat="1" ht="10.5" hidden="1" customHeight="1">
      <c r="A37" s="48"/>
      <c r="B37" s="48"/>
      <c r="C37" s="49"/>
      <c r="D37" s="50"/>
      <c r="E37" s="50"/>
      <c r="F37" s="50"/>
      <c r="G37" s="48"/>
      <c r="H37" s="48"/>
      <c r="I37" s="48"/>
      <c r="J37" s="48"/>
      <c r="K37" s="51"/>
      <c r="L37" s="48"/>
      <c r="M37" s="48"/>
      <c r="N37" s="48"/>
      <c r="O37" s="48"/>
      <c r="P37" s="48"/>
    </row>
    <row r="38" spans="1:16" s="52" customFormat="1" ht="0.75" hidden="1" customHeight="1">
      <c r="A38" s="48"/>
      <c r="B38" s="48"/>
      <c r="C38" s="49"/>
      <c r="D38" s="50"/>
      <c r="E38" s="50"/>
      <c r="F38" s="50"/>
      <c r="G38" s="48"/>
      <c r="H38" s="48"/>
      <c r="I38" s="48"/>
      <c r="J38" s="48"/>
      <c r="K38" s="51"/>
      <c r="L38" s="48"/>
      <c r="M38" s="48"/>
      <c r="N38" s="48"/>
      <c r="O38" s="48"/>
      <c r="P38" s="48"/>
    </row>
    <row r="39" spans="1:16" ht="26.25" customHeight="1">
      <c r="A39" s="142" t="s">
        <v>63</v>
      </c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</row>
    <row r="40" spans="1:16" ht="12.75" customHeight="1">
      <c r="A40" s="48"/>
      <c r="B40" s="49" t="s">
        <v>18</v>
      </c>
      <c r="C40" s="32"/>
      <c r="D40" s="34"/>
      <c r="E40" s="34"/>
      <c r="F40" s="34"/>
      <c r="G40" s="32"/>
      <c r="H40" s="32"/>
      <c r="I40" s="32"/>
      <c r="J40" s="32"/>
      <c r="K40" s="43"/>
      <c r="L40" s="32"/>
      <c r="M40" s="32"/>
      <c r="N40" s="32"/>
      <c r="O40" s="32"/>
      <c r="P40" s="32"/>
    </row>
    <row r="41" spans="1:16" ht="10.5" customHeight="1">
      <c r="A41" s="49"/>
      <c r="B41" s="104" t="str">
        <f>[1]опись!$B$47</f>
        <v>03.07.2017Р.</v>
      </c>
      <c r="C41" s="90" t="s">
        <v>60</v>
      </c>
      <c r="D41" s="91"/>
      <c r="E41" s="91"/>
      <c r="F41" s="91"/>
      <c r="G41" s="92"/>
      <c r="H41" s="92"/>
      <c r="I41" s="90" t="s">
        <v>61</v>
      </c>
      <c r="J41" s="92"/>
      <c r="K41" s="93"/>
      <c r="L41" s="92"/>
      <c r="M41" s="92"/>
      <c r="N41" s="49"/>
      <c r="O41" s="49"/>
      <c r="P41" s="49"/>
    </row>
    <row r="42" spans="1:16">
      <c r="A42" s="37"/>
      <c r="B42" s="37"/>
      <c r="C42" s="31" t="s">
        <v>19</v>
      </c>
      <c r="D42" s="38"/>
      <c r="E42" s="38"/>
      <c r="F42" s="38" t="s">
        <v>20</v>
      </c>
      <c r="G42" s="37"/>
      <c r="H42" s="37"/>
      <c r="I42" s="37" t="s">
        <v>53</v>
      </c>
      <c r="J42" s="37"/>
      <c r="K42" s="44"/>
      <c r="L42" s="37"/>
      <c r="M42" s="37"/>
      <c r="N42" s="37"/>
      <c r="O42" s="37"/>
      <c r="P42" s="37"/>
    </row>
    <row r="43" spans="1:16" ht="10.5" customHeight="1">
      <c r="A43" s="48"/>
      <c r="B43" s="49" t="s">
        <v>55</v>
      </c>
      <c r="C43" s="90" t="s">
        <v>81</v>
      </c>
      <c r="D43" s="100"/>
      <c r="E43" s="100"/>
      <c r="F43" s="100"/>
      <c r="G43" s="101"/>
      <c r="H43" s="105"/>
      <c r="I43" s="90" t="str">
        <f>I33</f>
        <v>А.В.Антонюк</v>
      </c>
      <c r="J43" s="101"/>
      <c r="K43" s="103"/>
      <c r="L43" s="101"/>
      <c r="M43" s="101"/>
      <c r="N43" s="48"/>
      <c r="O43" s="48"/>
      <c r="P43" s="48"/>
    </row>
    <row r="44" spans="1:16" ht="14.25" customHeight="1">
      <c r="A44" s="32"/>
      <c r="B44" s="32"/>
      <c r="C44" s="39" t="s">
        <v>19</v>
      </c>
      <c r="D44" s="34"/>
      <c r="E44" s="34"/>
      <c r="F44" s="110" t="s">
        <v>20</v>
      </c>
      <c r="G44" s="48"/>
      <c r="H44" s="48"/>
      <c r="I44" s="140" t="s">
        <v>53</v>
      </c>
      <c r="J44" s="141"/>
      <c r="K44" s="45"/>
      <c r="L44" s="40"/>
      <c r="M44" s="32"/>
      <c r="N44" s="32"/>
      <c r="O44" s="32"/>
      <c r="P44" s="32"/>
    </row>
    <row r="45" spans="1:16" ht="9" customHeight="1">
      <c r="A45" s="48"/>
      <c r="B45" s="49" t="s">
        <v>56</v>
      </c>
      <c r="C45" s="48"/>
      <c r="D45" s="50"/>
      <c r="E45" s="50"/>
      <c r="F45" s="50"/>
      <c r="G45" s="48"/>
      <c r="H45" s="48"/>
      <c r="I45" s="48"/>
      <c r="J45" s="48"/>
      <c r="K45" s="51"/>
      <c r="L45" s="48"/>
      <c r="M45" s="48"/>
      <c r="N45" s="48"/>
      <c r="O45" s="48"/>
      <c r="P45" s="48"/>
    </row>
    <row r="46" spans="1:16" ht="9.75" customHeight="1">
      <c r="A46" s="32"/>
      <c r="B46" s="106" t="str">
        <f>[1]опись!$B$52</f>
        <v>03.07.2017Р.</v>
      </c>
      <c r="C46" s="90" t="s">
        <v>81</v>
      </c>
      <c r="D46" s="100"/>
      <c r="E46" s="95"/>
      <c r="F46" s="100"/>
      <c r="G46" s="101"/>
      <c r="H46" s="105"/>
      <c r="I46" s="90" t="str">
        <f>I33</f>
        <v>А.В.Антонюк</v>
      </c>
      <c r="J46" s="101"/>
      <c r="K46" s="103"/>
      <c r="L46" s="101"/>
      <c r="M46" s="101"/>
      <c r="N46" s="32"/>
      <c r="O46" s="32"/>
      <c r="P46" s="32"/>
    </row>
    <row r="47" spans="1:16" ht="14.25" customHeight="1">
      <c r="A47" s="107"/>
      <c r="B47" s="107"/>
      <c r="C47" s="39" t="s">
        <v>19</v>
      </c>
      <c r="D47" s="34"/>
      <c r="E47" s="34"/>
      <c r="F47" s="110" t="s">
        <v>20</v>
      </c>
      <c r="G47" s="48"/>
      <c r="H47" s="48"/>
      <c r="I47" s="140" t="s">
        <v>53</v>
      </c>
      <c r="J47" s="141"/>
      <c r="K47" s="43"/>
      <c r="L47" s="32"/>
      <c r="M47" s="32"/>
      <c r="N47" s="32"/>
      <c r="O47" s="32"/>
      <c r="P47" s="32"/>
    </row>
    <row r="48" spans="1:16">
      <c r="A48" s="41" t="s">
        <v>57</v>
      </c>
      <c r="B48" s="32"/>
      <c r="C48" s="32"/>
      <c r="D48" s="34"/>
      <c r="E48" s="34"/>
      <c r="F48" s="34"/>
      <c r="G48" s="32"/>
      <c r="H48" s="32"/>
      <c r="I48" s="32"/>
      <c r="J48" s="32"/>
      <c r="K48" s="43"/>
      <c r="L48" s="32"/>
      <c r="M48" s="32"/>
      <c r="N48" s="32"/>
      <c r="O48" s="32"/>
      <c r="P48" s="32"/>
    </row>
    <row r="49" spans="1:16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9"/>
      <c r="L49" s="108"/>
      <c r="M49" s="108"/>
      <c r="N49" s="108"/>
      <c r="O49" s="108"/>
      <c r="P49" s="108"/>
    </row>
  </sheetData>
  <mergeCells count="25">
    <mergeCell ref="I44:J44"/>
    <mergeCell ref="I47:J47"/>
    <mergeCell ref="A39:P39"/>
    <mergeCell ref="G18:P18"/>
    <mergeCell ref="D19:P19"/>
    <mergeCell ref="G20:P20"/>
    <mergeCell ref="D21:P21"/>
    <mergeCell ref="G22:P22"/>
    <mergeCell ref="D23:P23"/>
    <mergeCell ref="P2:P3"/>
    <mergeCell ref="D15:P15"/>
    <mergeCell ref="G16:P16"/>
    <mergeCell ref="D17:P17"/>
    <mergeCell ref="G24:P24"/>
    <mergeCell ref="D2:F2"/>
    <mergeCell ref="G2:G3"/>
    <mergeCell ref="H2:I2"/>
    <mergeCell ref="J2:J3"/>
    <mergeCell ref="K2:O2"/>
    <mergeCell ref="B4:G4"/>
    <mergeCell ref="A12:B12"/>
    <mergeCell ref="A13:B13"/>
    <mergeCell ref="A2:A3"/>
    <mergeCell ref="B2:B3"/>
    <mergeCell ref="C2:C3"/>
  </mergeCells>
  <pageMargins left="0.70866141732283472" right="0.19685039370078741" top="0.35433070866141736" bottom="0.35433070866141736" header="0" footer="0.19685039370078741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5:F6"/>
  <sheetViews>
    <sheetView workbookViewId="0"/>
  </sheetViews>
  <sheetFormatPr defaultRowHeight="15"/>
  <sheetData>
    <row r="5" spans="1:6">
      <c r="A5" s="55">
        <v>1</v>
      </c>
      <c r="B5" s="55">
        <v>1013</v>
      </c>
      <c r="C5" s="55">
        <v>6</v>
      </c>
      <c r="D5" s="55">
        <v>6</v>
      </c>
      <c r="E5" s="55">
        <v>433460</v>
      </c>
      <c r="F5" s="55">
        <v>0</v>
      </c>
    </row>
    <row r="6" spans="1:6" s="54" customFormat="1">
      <c r="A6" s="56"/>
      <c r="B6" s="57" t="s">
        <v>44</v>
      </c>
      <c r="C6" s="56">
        <f>SUM(C5:C5)</f>
        <v>6</v>
      </c>
      <c r="D6" s="56">
        <f>SUM(D5:D5)</f>
        <v>6</v>
      </c>
      <c r="E6" s="56">
        <f>SUM(E5:E5)</f>
        <v>433460</v>
      </c>
      <c r="F6" s="56">
        <f>SUM(F5:F5)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мордочка</vt:lpstr>
      <vt:lpstr>опись</vt:lpstr>
      <vt:lpstr>по рахункам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</dc:creator>
  <cp:lastModifiedBy>RePack by SPecialiST</cp:lastModifiedBy>
  <cp:lastPrinted>2017-07-24T12:48:40Z</cp:lastPrinted>
  <dcterms:created xsi:type="dcterms:W3CDTF">2016-01-27T07:26:04Z</dcterms:created>
  <dcterms:modified xsi:type="dcterms:W3CDTF">2017-07-24T13:36:25Z</dcterms:modified>
</cp:coreProperties>
</file>